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T:\05【事業別作業】\0515【振興事業】\組合等活性化支援補助事業\2018\03交付決定\"/>
    </mc:Choice>
  </mc:AlternateContent>
  <xr:revisionPtr revIDLastSave="0" documentId="13_ncr:1_{2AB56F1F-7C07-48B4-82A7-5E4ED1F70CAC}" xr6:coauthVersionLast="37" xr6:coauthVersionMax="37" xr10:uidLastSave="{00000000-0000-0000-0000-000000000000}"/>
  <bookViews>
    <workbookView xWindow="0" yWindow="0" windowWidth="28800" windowHeight="12450" tabRatio="758" xr2:uid="{00000000-000D-0000-FFFF-FFFF00000000}"/>
  </bookViews>
  <sheets>
    <sheet name="様式１実績報告書" sheetId="3" r:id="rId1"/>
    <sheet name="様式２-1助成事業実績　組合用" sheetId="4" r:id="rId2"/>
    <sheet name="様式２-2助成事業実績 組合員用" sheetId="7" r:id="rId3"/>
    <sheet name="様式３（30助成金明細書)" sheetId="14" r:id="rId4"/>
  </sheets>
  <definedNames>
    <definedName name="_xlnm.Print_Area" localSheetId="3">'様式３（30助成金明細書)'!$A$1:$H$45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4" l="1"/>
  <c r="K10" i="14"/>
  <c r="C18" i="14"/>
  <c r="C22" i="14"/>
  <c r="C3" i="14" s="1"/>
  <c r="B45" i="14"/>
  <c r="C4" i="14" s="1"/>
  <c r="C45" i="14"/>
  <c r="C5" i="14" l="1"/>
  <c r="C6" i="14" s="1"/>
  <c r="C7" i="14" s="1"/>
</calcChain>
</file>

<file path=xl/sharedStrings.xml><?xml version="1.0" encoding="utf-8"?>
<sst xmlns="http://schemas.openxmlformats.org/spreadsheetml/2006/main" count="126" uniqueCount="111">
  <si>
    <t>事業実施期間</t>
    <rPh sb="0" eb="2">
      <t>ジギョウ</t>
    </rPh>
    <rPh sb="2" eb="4">
      <t>ジッシ</t>
    </rPh>
    <rPh sb="4" eb="6">
      <t>キカン</t>
    </rPh>
    <phoneticPr fontId="1"/>
  </si>
  <si>
    <t>原材料</t>
    <rPh sb="0" eb="3">
      <t>ゲンザイリョウ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</si>
  <si>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</si>
  <si>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宮城県中小企業団体中央会</t>
  </si>
  <si>
    <t>　会長　今 野　敦 之　殿　</t>
  </si>
  <si>
    <t>記</t>
  </si>
  <si>
    <t>組合等の名称</t>
    <phoneticPr fontId="1"/>
  </si>
  <si>
    <t>代表者役職・氏 名</t>
    <phoneticPr fontId="1"/>
  </si>
  <si>
    <t>㊞</t>
    <phoneticPr fontId="1"/>
  </si>
  <si>
    <t>平成　　年　　　月　　　日　～　平成　　年　　　月　　　日</t>
    <rPh sb="0" eb="2">
      <t>ヘイセイ</t>
    </rPh>
    <rPh sb="4" eb="5">
      <t>ネン</t>
    </rPh>
    <rPh sb="8" eb="9">
      <t>ガツ</t>
    </rPh>
    <rPh sb="12" eb="13">
      <t>ニチ</t>
    </rPh>
    <rPh sb="16" eb="18">
      <t>ヘイセイ</t>
    </rPh>
    <rPh sb="20" eb="21">
      <t>ネン</t>
    </rPh>
    <rPh sb="24" eb="25">
      <t>ガツ</t>
    </rPh>
    <rPh sb="28" eb="29">
      <t>ニチ</t>
    </rPh>
    <phoneticPr fontId="1"/>
  </si>
  <si>
    <t>他の補助事業の併用</t>
    <rPh sb="0" eb="1">
      <t>タ</t>
    </rPh>
    <rPh sb="2" eb="4">
      <t>ホジョ</t>
    </rPh>
    <rPh sb="4" eb="6">
      <t>ジギョウ</t>
    </rPh>
    <rPh sb="7" eb="9">
      <t>ヘイヨウ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</si>
  <si>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</si>
  <si>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行政等補助機関名</t>
    <rPh sb="0" eb="2">
      <t>ギョウセイ</t>
    </rPh>
    <rPh sb="2" eb="3">
      <t>トウ</t>
    </rPh>
    <rPh sb="3" eb="5">
      <t>ホジョ</t>
    </rPh>
    <rPh sb="5" eb="7">
      <t>キカン</t>
    </rPh>
    <rPh sb="7" eb="8">
      <t>メイ</t>
    </rPh>
    <phoneticPr fontId="1"/>
  </si>
  <si>
    <t>１．企業名</t>
    <rPh sb="2" eb="4">
      <t>キギョウ</t>
    </rPh>
    <rPh sb="4" eb="5">
      <t>メイ</t>
    </rPh>
    <phoneticPr fontId="1"/>
  </si>
  <si>
    <t>謝　金</t>
  </si>
  <si>
    <t>旅　費</t>
  </si>
  <si>
    <t>　専門家旅費</t>
  </si>
  <si>
    <t>　職員等旅費</t>
  </si>
  <si>
    <t>印刷費</t>
  </si>
  <si>
    <t>通信運搬費</t>
  </si>
  <si>
    <t>消耗品費</t>
  </si>
  <si>
    <t>委託費</t>
  </si>
  <si>
    <t>合　計</t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</si>
  <si>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</si>
  <si>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</si>
  <si>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他機関
助成金額</t>
    <rPh sb="0" eb="1">
      <t>タ</t>
    </rPh>
    <rPh sb="1" eb="3">
      <t>キカン</t>
    </rPh>
    <rPh sb="4" eb="7">
      <t>ジョセイキン</t>
    </rPh>
    <rPh sb="7" eb="8">
      <t>ガク</t>
    </rPh>
    <phoneticPr fontId="1"/>
  </si>
  <si>
    <t>単位：円</t>
    <rPh sb="0" eb="2">
      <t>タンイ</t>
    </rPh>
    <rPh sb="3" eb="4">
      <t>エン</t>
    </rPh>
    <phoneticPr fontId="1"/>
  </si>
  <si>
    <t>その他</t>
    <rPh sb="2" eb="3">
      <t>タ</t>
    </rPh>
    <phoneticPr fontId="1"/>
  </si>
  <si>
    <t>[組合員　の　概　要]</t>
    <rPh sb="1" eb="4">
      <t>クミアイイン</t>
    </rPh>
    <phoneticPr fontId="1"/>
  </si>
  <si>
    <t>[所属組合名]</t>
    <rPh sb="1" eb="3">
      <t>ショゾク</t>
    </rPh>
    <rPh sb="3" eb="5">
      <t>クミアイ</t>
    </rPh>
    <rPh sb="5" eb="6">
      <t>メイ</t>
    </rPh>
    <phoneticPr fontId="1"/>
  </si>
  <si>
    <t>【収入】</t>
    <rPh sb="1" eb="3">
      <t>シュウニュウ</t>
    </rPh>
    <phoneticPr fontId="1"/>
  </si>
  <si>
    <t>科目</t>
    <phoneticPr fontId="1"/>
  </si>
  <si>
    <t>科　　目</t>
    <rPh sb="0" eb="1">
      <t>カ</t>
    </rPh>
    <rPh sb="3" eb="4">
      <t>メ</t>
    </rPh>
    <phoneticPr fontId="1"/>
  </si>
  <si>
    <t>【支出】</t>
    <rPh sb="1" eb="3">
      <t>シシュツ</t>
    </rPh>
    <phoneticPr fontId="1"/>
  </si>
  <si>
    <t>他機関助成金額</t>
    <rPh sb="0" eb="1">
      <t>タ</t>
    </rPh>
    <rPh sb="1" eb="3">
      <t>キカン</t>
    </rPh>
    <rPh sb="3" eb="5">
      <t>ジョセイ</t>
    </rPh>
    <rPh sb="5" eb="6">
      <t>キン</t>
    </rPh>
    <rPh sb="6" eb="7">
      <t>ガク</t>
    </rPh>
    <phoneticPr fontId="1"/>
  </si>
  <si>
    <t>その他収入</t>
    <rPh sb="2" eb="3">
      <t>タ</t>
    </rPh>
    <rPh sb="3" eb="5">
      <t>シュウニュウ</t>
    </rPh>
    <phoneticPr fontId="1"/>
  </si>
  <si>
    <t>合　　計</t>
    <rPh sb="0" eb="1">
      <t>ア</t>
    </rPh>
    <rPh sb="3" eb="4">
      <t>ケイ</t>
    </rPh>
    <phoneticPr fontId="1"/>
  </si>
  <si>
    <t>摘　　　要</t>
    <rPh sb="0" eb="1">
      <t>テキ</t>
    </rPh>
    <rPh sb="4" eb="5">
      <t>ヨウ</t>
    </rPh>
    <phoneticPr fontId="1"/>
  </si>
  <si>
    <t>事業費</t>
    <rPh sb="0" eb="2">
      <t>ジギョウ</t>
    </rPh>
    <rPh sb="2" eb="3">
      <t>ヒ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</si>
  <si>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</si>
  <si>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</si>
  <si>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※助成対象経費</t>
    <rPh sb="1" eb="3">
      <t>ジョセイ</t>
    </rPh>
    <rPh sb="3" eb="5">
      <t>タイショウ</t>
    </rPh>
    <rPh sb="5" eb="7">
      <t>ケイヒ</t>
    </rPh>
    <phoneticPr fontId="1"/>
  </si>
  <si>
    <t>会場費</t>
    <rPh sb="0" eb="3">
      <t>カイジョウヒ</t>
    </rPh>
    <phoneticPr fontId="1"/>
  </si>
  <si>
    <t>出展料・参加料等収入</t>
    <rPh sb="0" eb="2">
      <t>シュッテン</t>
    </rPh>
    <rPh sb="2" eb="3">
      <t>リョウ</t>
    </rPh>
    <rPh sb="4" eb="7">
      <t>サンカリョウ</t>
    </rPh>
    <rPh sb="7" eb="8">
      <t>トウ</t>
    </rPh>
    <rPh sb="8" eb="10">
      <t>シュウニュウ</t>
    </rPh>
    <phoneticPr fontId="1"/>
  </si>
  <si>
    <t>金　　額</t>
    <rPh sb="0" eb="1">
      <t>キン</t>
    </rPh>
    <rPh sb="3" eb="4">
      <t>ガク</t>
    </rPh>
    <phoneticPr fontId="1"/>
  </si>
  <si>
    <t>摘　要</t>
    <rPh sb="0" eb="1">
      <t>テキ</t>
    </rPh>
    <rPh sb="2" eb="3">
      <t>ヨウ</t>
    </rPh>
    <phoneticPr fontId="1"/>
  </si>
  <si>
    <t>出展料</t>
    <rPh sb="0" eb="3">
      <t>シュッテンリョウ</t>
    </rPh>
    <phoneticPr fontId="1"/>
  </si>
  <si>
    <t>①</t>
    <phoneticPr fontId="1"/>
  </si>
  <si>
    <t>１．申請事業　</t>
    <rPh sb="2" eb="4">
      <t>シンセイ</t>
    </rPh>
    <rPh sb="4" eb="6">
      <t>ジギョウ</t>
    </rPh>
    <phoneticPr fontId="1"/>
  </si>
  <si>
    <t>（該当事業□にチエック☑をしてください）</t>
    <phoneticPr fontId="1"/>
  </si>
  <si>
    <t>【様式２-１】組合用</t>
    <rPh sb="7" eb="10">
      <t>クミアイヨウ</t>
    </rPh>
    <phoneticPr fontId="1"/>
  </si>
  <si>
    <t>【様式２-２】組合員用</t>
    <rPh sb="7" eb="9">
      <t>クミアイ</t>
    </rPh>
    <rPh sb="9" eb="10">
      <t>イン</t>
    </rPh>
    <rPh sb="10" eb="11">
      <t>ヨウ</t>
    </rPh>
    <phoneticPr fontId="1"/>
  </si>
  <si>
    <t>←①</t>
    <phoneticPr fontId="1"/>
  </si>
  <si>
    <t>②</t>
    <phoneticPr fontId="1"/>
  </si>
  <si>
    <t>③</t>
    <phoneticPr fontId="1"/>
  </si>
  <si>
    <t>←③</t>
    <phoneticPr fontId="1"/>
  </si>
  <si>
    <t>←②</t>
    <phoneticPr fontId="1"/>
  </si>
  <si>
    <t>※助成対象経費の2/3以内</t>
    <rPh sb="1" eb="3">
      <t>ジョセイ</t>
    </rPh>
    <rPh sb="3" eb="5">
      <t>タイショウ</t>
    </rPh>
    <rPh sb="5" eb="7">
      <t>ケイヒ</t>
    </rPh>
    <rPh sb="11" eb="13">
      <t>イナイ</t>
    </rPh>
    <phoneticPr fontId="1"/>
  </si>
  <si>
    <t>組合員【商品開発型】</t>
    <rPh sb="0" eb="2">
      <t>クミアイ</t>
    </rPh>
    <rPh sb="2" eb="3">
      <t>イン</t>
    </rPh>
    <rPh sb="4" eb="6">
      <t>ショウヒン</t>
    </rPh>
    <rPh sb="6" eb="8">
      <t>カイハツ</t>
    </rPh>
    <rPh sb="8" eb="9">
      <t>ガタ</t>
    </rPh>
    <phoneticPr fontId="1"/>
  </si>
  <si>
    <t>組合員【展示会型】</t>
    <rPh sb="0" eb="2">
      <t>クミアイ</t>
    </rPh>
    <rPh sb="2" eb="3">
      <t>イン</t>
    </rPh>
    <rPh sb="4" eb="7">
      <t>テンジカイ</t>
    </rPh>
    <rPh sb="7" eb="8">
      <t>ガタ</t>
    </rPh>
    <phoneticPr fontId="1"/>
  </si>
  <si>
    <t>２種会員</t>
    <rPh sb="1" eb="2">
      <t>シュ</t>
    </rPh>
    <rPh sb="2" eb="4">
      <t>カイイン</t>
    </rPh>
    <phoneticPr fontId="1"/>
  </si>
  <si>
    <t>（万円）</t>
    <rPh sb="1" eb="3">
      <t>マンエン</t>
    </rPh>
    <phoneticPr fontId="1"/>
  </si>
  <si>
    <t>組合【地域商業活性化】</t>
    <rPh sb="0" eb="2">
      <t>クミアイ</t>
    </rPh>
    <rPh sb="3" eb="5">
      <t>チイキ</t>
    </rPh>
    <rPh sb="5" eb="7">
      <t>ショウギョウ</t>
    </rPh>
    <rPh sb="7" eb="9">
      <t>カッセイ</t>
    </rPh>
    <rPh sb="9" eb="10">
      <t>カ</t>
    </rPh>
    <phoneticPr fontId="1"/>
  </si>
  <si>
    <t>助成対象経費の2/3</t>
    <rPh sb="0" eb="2">
      <t>ジョセイ</t>
    </rPh>
    <rPh sb="2" eb="4">
      <t>タイショウ</t>
    </rPh>
    <rPh sb="4" eb="6">
      <t>ケイヒ</t>
    </rPh>
    <phoneticPr fontId="1"/>
  </si>
  <si>
    <t>中央会助成額（上限判断後）</t>
    <rPh sb="0" eb="2">
      <t>チュウオウ</t>
    </rPh>
    <rPh sb="2" eb="3">
      <t>カイ</t>
    </rPh>
    <rPh sb="3" eb="6">
      <t>ジョセイガク</t>
    </rPh>
    <rPh sb="7" eb="9">
      <t>ジョウゲン</t>
    </rPh>
    <rPh sb="9" eb="11">
      <t>ハンダン</t>
    </rPh>
    <rPh sb="11" eb="12">
      <t>ゴ</t>
    </rPh>
    <phoneticPr fontId="1"/>
  </si>
  <si>
    <t>区分</t>
    <rPh sb="0" eb="2">
      <t>クブン</t>
    </rPh>
    <phoneticPr fontId="1"/>
  </si>
  <si>
    <t>↓</t>
    <phoneticPr fontId="1"/>
  </si>
  <si>
    <t>上限額</t>
    <rPh sb="0" eb="3">
      <t>ジョウゲンガク</t>
    </rPh>
    <phoneticPr fontId="1"/>
  </si>
  <si>
    <t>万円</t>
    <rPh sb="0" eb="2">
      <t>マンエン</t>
    </rPh>
    <phoneticPr fontId="1"/>
  </si>
  <si>
    <r>
      <t>自己負担額（差引＜-＞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ジコ</t>
    </rPh>
    <rPh sb="2" eb="4">
      <t>フタン</t>
    </rPh>
    <rPh sb="4" eb="5">
      <t>ガク</t>
    </rPh>
    <rPh sb="6" eb="8">
      <t>サシヒキ</t>
    </rPh>
    <phoneticPr fontId="1"/>
  </si>
  <si>
    <t>区分入力</t>
    <rPh sb="0" eb="2">
      <t>クブン</t>
    </rPh>
    <rPh sb="2" eb="4">
      <t>ニュウリョク</t>
    </rPh>
    <phoneticPr fontId="1"/>
  </si>
  <si>
    <t>※組合員事業の場合は【様式２-２】</t>
    <rPh sb="1" eb="3">
      <t>クミアイ</t>
    </rPh>
    <rPh sb="3" eb="4">
      <t>イン</t>
    </rPh>
    <rPh sb="4" eb="6">
      <t>ジギョウ</t>
    </rPh>
    <rPh sb="7" eb="9">
      <t>バアイ</t>
    </rPh>
    <rPh sb="11" eb="13">
      <t>ヨウシキ</t>
    </rPh>
    <phoneticPr fontId="1"/>
  </si>
  <si>
    <t>円</t>
    <rPh sb="0" eb="1">
      <t>エン</t>
    </rPh>
    <phoneticPr fontId="1"/>
  </si>
  <si>
    <t>※左記の表から申請事業の区分を選択</t>
    <rPh sb="1" eb="3">
      <t>サキ</t>
    </rPh>
    <rPh sb="4" eb="5">
      <t>ヒョウ</t>
    </rPh>
    <rPh sb="7" eb="9">
      <t>シンセイ</t>
    </rPh>
    <rPh sb="9" eb="11">
      <t>ジギョウ</t>
    </rPh>
    <rPh sb="12" eb="14">
      <t>クブン</t>
    </rPh>
    <rPh sb="15" eb="17">
      <t>センタク</t>
    </rPh>
    <phoneticPr fontId="1"/>
  </si>
  <si>
    <t>※左記の収支予算書</t>
    <rPh sb="1" eb="3">
      <t>サキ</t>
    </rPh>
    <phoneticPr fontId="1"/>
  </si>
  <si>
    <t>部分に</t>
    <rPh sb="0" eb="2">
      <t>ブブン</t>
    </rPh>
    <phoneticPr fontId="1"/>
  </si>
  <si>
    <t>金額を入力すると、自動計算されます。</t>
    <rPh sb="0" eb="2">
      <t>キンガク</t>
    </rPh>
    <rPh sb="3" eb="5">
      <t>ニュウリョク</t>
    </rPh>
    <rPh sb="9" eb="11">
      <t>ジドウ</t>
    </rPh>
    <rPh sb="11" eb="13">
      <t>ケイサン</t>
    </rPh>
    <phoneticPr fontId="1"/>
  </si>
  <si>
    <t>＜ご使用に当たって＞</t>
    <rPh sb="2" eb="4">
      <t>シヨウ</t>
    </rPh>
    <rPh sb="5" eb="6">
      <t>ア</t>
    </rPh>
    <phoneticPr fontId="1"/>
  </si>
  <si>
    <t>【様式１】実績報告書</t>
    <rPh sb="1" eb="3">
      <t>ヨウシキ</t>
    </rPh>
    <rPh sb="5" eb="7">
      <t>ジッセキ</t>
    </rPh>
    <rPh sb="7" eb="10">
      <t>ホウコクショ</t>
    </rPh>
    <phoneticPr fontId="1"/>
  </si>
  <si>
    <t>　　標記の事業を完了したので、下記のとおり関係書類を添えてその実績を報告します。</t>
    <rPh sb="8" eb="10">
      <t>カンリョウ</t>
    </rPh>
    <rPh sb="21" eb="23">
      <t>カンケイ</t>
    </rPh>
    <rPh sb="23" eb="25">
      <t>ショルイ</t>
    </rPh>
    <rPh sb="26" eb="27">
      <t>ソ</t>
    </rPh>
    <rPh sb="31" eb="33">
      <t>ジッセキ</t>
    </rPh>
    <rPh sb="34" eb="36">
      <t>ホウコク</t>
    </rPh>
    <phoneticPr fontId="1"/>
  </si>
  <si>
    <t>①助成事業実績　【様式２-１】</t>
    <rPh sb="1" eb="3">
      <t>ジョセイ</t>
    </rPh>
    <rPh sb="3" eb="5">
      <t>ジギョウ</t>
    </rPh>
    <rPh sb="5" eb="7">
      <t>ジッセキ</t>
    </rPh>
    <rPh sb="9" eb="11">
      <t>ヨウシキ</t>
    </rPh>
    <phoneticPr fontId="1"/>
  </si>
  <si>
    <t>　（見積書・請求書・納品書・領収書等の写し）</t>
    <rPh sb="2" eb="5">
      <t>ミツモリショ</t>
    </rPh>
    <rPh sb="6" eb="9">
      <t>セイキュウショ</t>
    </rPh>
    <rPh sb="10" eb="13">
      <t>ノウヒンショ</t>
    </rPh>
    <rPh sb="14" eb="17">
      <t>リョウシュウショ</t>
    </rPh>
    <rPh sb="17" eb="18">
      <t>トウ</t>
    </rPh>
    <rPh sb="19" eb="20">
      <t>ウツ</t>
    </rPh>
    <phoneticPr fontId="1"/>
  </si>
  <si>
    <t>２．助成金交付決定額</t>
    <rPh sb="2" eb="5">
      <t>ジョセイキン</t>
    </rPh>
    <rPh sb="5" eb="7">
      <t>コウフ</t>
    </rPh>
    <rPh sb="7" eb="9">
      <t>ケッテイ</t>
    </rPh>
    <rPh sb="9" eb="10">
      <t>ガク</t>
    </rPh>
    <phoneticPr fontId="1"/>
  </si>
  <si>
    <t>円</t>
    <rPh sb="0" eb="1">
      <t>エン</t>
    </rPh>
    <phoneticPr fontId="1"/>
  </si>
  <si>
    <t>３．助成事業に要した額</t>
    <rPh sb="2" eb="4">
      <t>ジョセイ</t>
    </rPh>
    <rPh sb="4" eb="6">
      <t>ジギョウ</t>
    </rPh>
    <rPh sb="7" eb="8">
      <t>ヨウ</t>
    </rPh>
    <rPh sb="10" eb="11">
      <t>ガク</t>
    </rPh>
    <phoneticPr fontId="1"/>
  </si>
  <si>
    <t>４．助成金額</t>
    <rPh sb="2" eb="4">
      <t>ジョセイ</t>
    </rPh>
    <rPh sb="4" eb="6">
      <t>キンガク</t>
    </rPh>
    <phoneticPr fontId="1"/>
  </si>
  <si>
    <t>５．添付書類</t>
    <rPh sb="2" eb="4">
      <t>テンプ</t>
    </rPh>
    <rPh sb="4" eb="6">
      <t>ショルイ</t>
    </rPh>
    <phoneticPr fontId="1"/>
  </si>
  <si>
    <t>事業テーマ名</t>
    <rPh sb="0" eb="2">
      <t>ジギョウ</t>
    </rPh>
    <rPh sb="5" eb="6">
      <t>メイ</t>
    </rPh>
    <phoneticPr fontId="1"/>
  </si>
  <si>
    <t>事業実施の概要と成果</t>
    <rPh sb="0" eb="2">
      <t>ジギョウ</t>
    </rPh>
    <rPh sb="2" eb="4">
      <t>ジッシ</t>
    </rPh>
    <rPh sb="5" eb="7">
      <t>ガイヨウ</t>
    </rPh>
    <rPh sb="8" eb="10">
      <t>セイカ</t>
    </rPh>
    <phoneticPr fontId="1"/>
  </si>
  <si>
    <t>事業実施場所
（住　　　所）</t>
    <rPh sb="0" eb="2">
      <t>ジギョウ</t>
    </rPh>
    <rPh sb="2" eb="4">
      <t>ジッシ</t>
    </rPh>
    <rPh sb="4" eb="6">
      <t>バショ</t>
    </rPh>
    <rPh sb="8" eb="9">
      <t>ジュウ</t>
    </rPh>
    <rPh sb="12" eb="13">
      <t>ショ</t>
    </rPh>
    <phoneticPr fontId="1"/>
  </si>
  <si>
    <t>総事業費</t>
    <rPh sb="0" eb="1">
      <t>ソウ</t>
    </rPh>
    <rPh sb="1" eb="3">
      <t>ジギョウ</t>
    </rPh>
    <rPh sb="3" eb="4">
      <t>ヒ</t>
    </rPh>
    <phoneticPr fontId="1"/>
  </si>
  <si>
    <t>【助成事業実績】</t>
    <rPh sb="1" eb="3">
      <t>ジョセイ</t>
    </rPh>
    <rPh sb="3" eb="5">
      <t>ジギョウ</t>
    </rPh>
    <rPh sb="5" eb="7">
      <t>ジッセキ</t>
    </rPh>
    <phoneticPr fontId="1"/>
  </si>
  <si>
    <t>③支出の明細が分かる各種証拠書類</t>
    <rPh sb="1" eb="3">
      <t>シシュツ</t>
    </rPh>
    <rPh sb="4" eb="6">
      <t>メイサイ</t>
    </rPh>
    <rPh sb="7" eb="8">
      <t>ワ</t>
    </rPh>
    <rPh sb="10" eb="12">
      <t>カクシュ</t>
    </rPh>
    <rPh sb="12" eb="14">
      <t>ショウコ</t>
    </rPh>
    <rPh sb="14" eb="16">
      <t>ショルイ</t>
    </rPh>
    <phoneticPr fontId="1"/>
  </si>
  <si>
    <t>②助成金実績明細表　【様式３】</t>
    <rPh sb="1" eb="4">
      <t>ジョセイキン</t>
    </rPh>
    <rPh sb="4" eb="6">
      <t>ジッセキ</t>
    </rPh>
    <rPh sb="6" eb="8">
      <t>メイサイ</t>
    </rPh>
    <rPh sb="8" eb="9">
      <t>ヒョウ</t>
    </rPh>
    <rPh sb="11" eb="13">
      <t>ヨウシキ</t>
    </rPh>
    <phoneticPr fontId="1"/>
  </si>
  <si>
    <t xml:space="preserve">【助成額】 </t>
    <rPh sb="1" eb="3">
      <t>ジョセイ</t>
    </rPh>
    <rPh sb="3" eb="4">
      <t>ガク</t>
    </rPh>
    <phoneticPr fontId="1"/>
  </si>
  <si>
    <t>収支実績</t>
    <rPh sb="0" eb="2">
      <t>シュウシ</t>
    </rPh>
    <rPh sb="2" eb="4">
      <t>ジッセキ</t>
    </rPh>
    <phoneticPr fontId="1"/>
  </si>
  <si>
    <t>補助事業に要した経費</t>
    <phoneticPr fontId="1"/>
  </si>
  <si>
    <t>平成30年　　月　　日</t>
    <phoneticPr fontId="1"/>
  </si>
  <si>
    <t>平成30年度　組合等活性化支援補助事業　実績報告書</t>
    <rPh sb="7" eb="9">
      <t>クミアイ</t>
    </rPh>
    <rPh sb="9" eb="10">
      <t>トウ</t>
    </rPh>
    <rPh sb="10" eb="13">
      <t>カッセイカ</t>
    </rPh>
    <rPh sb="13" eb="15">
      <t>シエン</t>
    </rPh>
    <rPh sb="15" eb="17">
      <t>ホジョ</t>
    </rPh>
    <rPh sb="17" eb="19">
      <t>ジギョウ</t>
    </rPh>
    <rPh sb="20" eb="22">
      <t>ジッセキ</t>
    </rPh>
    <rPh sb="22" eb="25">
      <t>ホウコクショ</t>
    </rPh>
    <phoneticPr fontId="1"/>
  </si>
  <si>
    <t>『組合等研究開発及び展示商談会等出展支援』　</t>
    <rPh sb="1" eb="3">
      <t>クミアイ</t>
    </rPh>
    <rPh sb="3" eb="4">
      <t>トウ</t>
    </rPh>
    <rPh sb="4" eb="6">
      <t>ケンキュウ</t>
    </rPh>
    <rPh sb="6" eb="8">
      <t>カイハツ</t>
    </rPh>
    <rPh sb="8" eb="9">
      <t>オヨ</t>
    </rPh>
    <rPh sb="10" eb="12">
      <t>テンジ</t>
    </rPh>
    <rPh sb="12" eb="15">
      <t>ショウダンカイ</t>
    </rPh>
    <rPh sb="15" eb="16">
      <t>トウ</t>
    </rPh>
    <rPh sb="16" eb="18">
      <t>シュッテン</t>
    </rPh>
    <rPh sb="18" eb="20">
      <t>シエン</t>
    </rPh>
    <phoneticPr fontId="1"/>
  </si>
  <si>
    <t>a.【商品開発型】</t>
    <rPh sb="3" eb="5">
      <t>ショウヒン</t>
    </rPh>
    <rPh sb="5" eb="7">
      <t>カイハツ</t>
    </rPh>
    <rPh sb="7" eb="8">
      <t>ガタ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</si>
  <si>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組合員企業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rPh sb="10" eb="12">
      <t>クミアイ</t>
    </rPh>
    <rPh sb="12" eb="13">
      <t>イン</t>
    </rPh>
    <rPh sb="13" eb="15">
      <t>キギョウ</t>
    </rPh>
    <phoneticPr fontId="1"/>
  </si>
  <si>
    <t>b.【展示会型】</t>
    <rPh sb="3" eb="6">
      <t>テンジカイ</t>
    </rPh>
    <rPh sb="6" eb="7">
      <t>ガタ</t>
    </rPh>
    <phoneticPr fontId="1"/>
  </si>
  <si>
    <t>『地域商業活性化事業支援』　</t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</si>
  <si>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　　　　　　　</t>
    </r>
    <r>
      <rPr>
        <sz val="11"/>
        <color theme="1"/>
        <rFont val="ＭＳ Ｐゴシック"/>
        <family val="2"/>
        <charset val="128"/>
        <scheme val="minor"/>
      </rPr>
      <t>　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phoneticPr fontId="1"/>
  </si>
  <si>
    <t>『人材確保・定着支援補助』　</t>
    <rPh sb="1" eb="5">
      <t>ジンザイカクホ</t>
    </rPh>
    <rPh sb="6" eb="12">
      <t>テイチャクシエンホジョ</t>
    </rPh>
    <phoneticPr fontId="1"/>
  </si>
  <si>
    <t>組合【人材確保・定着支援補助】</t>
    <rPh sb="0" eb="2">
      <t>クミアイ</t>
    </rPh>
    <rPh sb="3" eb="5">
      <t>ジンザイ</t>
    </rPh>
    <rPh sb="5" eb="7">
      <t>カクホ</t>
    </rPh>
    <rPh sb="8" eb="10">
      <t>テイチャク</t>
    </rPh>
    <rPh sb="10" eb="12">
      <t>シエン</t>
    </rPh>
    <rPh sb="12" eb="14">
      <t>ホジョ</t>
    </rPh>
    <phoneticPr fontId="1"/>
  </si>
  <si>
    <t>組合【商品開発型・展示会型】</t>
    <rPh sb="0" eb="2">
      <t>クミアイ</t>
    </rPh>
    <rPh sb="3" eb="5">
      <t>ショウヒン</t>
    </rPh>
    <rPh sb="5" eb="7">
      <t>カイハツ</t>
    </rPh>
    <rPh sb="7" eb="8">
      <t>ガタ</t>
    </rPh>
    <rPh sb="9" eb="12">
      <t>テンジカイ</t>
    </rPh>
    <rPh sb="12" eb="13">
      <t>ガタ</t>
    </rPh>
    <phoneticPr fontId="1"/>
  </si>
  <si>
    <t>助成上限額</t>
    <rPh sb="0" eb="2">
      <t>ジョセイ</t>
    </rPh>
    <rPh sb="2" eb="4">
      <t>ジョウゲン</t>
    </rPh>
    <rPh sb="4" eb="5">
      <t>ガク</t>
    </rPh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</si>
  <si>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</si>
  <si>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【様式３】助成金明細表</t>
    <rPh sb="5" eb="8">
      <t>ジョセイキン</t>
    </rPh>
    <rPh sb="8" eb="11">
      <t>メイサイヒョウ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</si>
</sst>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以内&quot;"/>
    <numFmt numFmtId="177" formatCode="#,##0&quot;円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D0D0D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rgb="FF0D0D0D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D0D0D"/>
      <name val="ＭＳ Ｐゴシック"/>
      <family val="3"/>
      <charset val="128"/>
    </font>
    <font>
      <sz val="9"/>
      <color theme="2" tint="-0.249977111117893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0D0D0D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9" xfId="0" applyFont="1" applyBorder="1" applyAlignment="1" applyProtection="1">
      <alignment horizontal="left" vertical="center" indent="1" shrinkToFit="1"/>
      <protection locked="0"/>
    </xf>
    <xf numFmtId="0" fontId="13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38" fontId="15" fillId="3" borderId="26" xfId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9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>
      <alignment vertical="center"/>
    </xf>
    <xf numFmtId="0" fontId="19" fillId="0" borderId="32" xfId="0" applyFont="1" applyBorder="1">
      <alignment vertical="center"/>
    </xf>
    <xf numFmtId="0" fontId="0" fillId="0" borderId="32" xfId="0" applyFont="1" applyBorder="1" applyAlignment="1">
      <alignment vertical="center"/>
    </xf>
    <xf numFmtId="0" fontId="0" fillId="0" borderId="32" xfId="0" applyFont="1" applyBorder="1">
      <alignment vertical="center"/>
    </xf>
    <xf numFmtId="0" fontId="17" fillId="0" borderId="2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17" fillId="0" borderId="2" xfId="0" applyFont="1" applyFill="1" applyBorder="1" applyAlignment="1" applyProtection="1">
      <alignment horizontal="left" vertical="center" indent="1"/>
      <protection locked="0"/>
    </xf>
    <xf numFmtId="0" fontId="17" fillId="0" borderId="33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17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38" fontId="18" fillId="5" borderId="24" xfId="1" applyFont="1" applyFill="1" applyBorder="1" applyAlignment="1" applyProtection="1">
      <alignment vertical="center"/>
      <protection locked="0"/>
    </xf>
    <xf numFmtId="38" fontId="18" fillId="0" borderId="25" xfId="1" applyFont="1" applyBorder="1" applyAlignment="1" applyProtection="1">
      <alignment vertical="center"/>
      <protection locked="0"/>
    </xf>
    <xf numFmtId="38" fontId="18" fillId="3" borderId="25" xfId="1" applyFont="1" applyFill="1" applyBorder="1" applyAlignment="1" applyProtection="1">
      <alignment vertical="center"/>
    </xf>
    <xf numFmtId="38" fontId="11" fillId="4" borderId="25" xfId="1" applyFont="1" applyFill="1" applyBorder="1" applyAlignment="1" applyProtection="1">
      <alignment horizontal="right" vertical="center" wrapText="1"/>
    </xf>
    <xf numFmtId="38" fontId="11" fillId="5" borderId="25" xfId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top"/>
      <protection locked="0"/>
    </xf>
    <xf numFmtId="0" fontId="8" fillId="0" borderId="20" xfId="0" applyFont="1" applyBorder="1" applyAlignment="1">
      <alignment vertical="center" wrapText="1"/>
    </xf>
    <xf numFmtId="0" fontId="14" fillId="0" borderId="26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38" fontId="21" fillId="4" borderId="24" xfId="1" applyFont="1" applyFill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38" fontId="21" fillId="5" borderId="24" xfId="1" applyFont="1" applyFill="1" applyBorder="1" applyAlignment="1" applyProtection="1">
      <alignment vertical="center" wrapText="1"/>
      <protection locked="0"/>
    </xf>
    <xf numFmtId="38" fontId="18" fillId="0" borderId="37" xfId="1" applyFont="1" applyBorder="1" applyAlignment="1" applyProtection="1">
      <alignment vertical="center"/>
      <protection locked="0"/>
    </xf>
    <xf numFmtId="38" fontId="11" fillId="0" borderId="38" xfId="1" applyFont="1" applyBorder="1" applyAlignment="1" applyProtection="1">
      <alignment horizontal="right" vertical="center" wrapText="1"/>
      <protection locked="0"/>
    </xf>
    <xf numFmtId="38" fontId="11" fillId="0" borderId="39" xfId="1" applyFont="1" applyBorder="1" applyAlignment="1" applyProtection="1">
      <alignment horizontal="right" vertical="center" wrapText="1"/>
      <protection locked="0"/>
    </xf>
    <xf numFmtId="38" fontId="11" fillId="0" borderId="40" xfId="1" applyFont="1" applyBorder="1" applyAlignment="1" applyProtection="1">
      <alignment vertical="center" wrapText="1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6" fillId="7" borderId="0" xfId="0" applyFont="1" applyFill="1" applyProtection="1">
      <alignment vertical="center"/>
      <protection locked="0"/>
    </xf>
    <xf numFmtId="0" fontId="5" fillId="7" borderId="0" xfId="0" applyFont="1" applyFill="1" applyAlignment="1" applyProtection="1">
      <alignment horizontal="right" vertical="center"/>
      <protection locked="0"/>
    </xf>
    <xf numFmtId="0" fontId="22" fillId="7" borderId="0" xfId="0" applyFont="1" applyFill="1" applyProtection="1">
      <alignment vertical="center"/>
      <protection locked="0"/>
    </xf>
    <xf numFmtId="0" fontId="0" fillId="7" borderId="0" xfId="0" applyFill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Protection="1">
      <alignment vertical="center"/>
      <protection locked="0"/>
    </xf>
    <xf numFmtId="0" fontId="25" fillId="7" borderId="0" xfId="0" applyFont="1" applyFill="1" applyAlignment="1" applyProtection="1">
      <alignment vertical="top" wrapText="1"/>
      <protection locked="0"/>
    </xf>
    <xf numFmtId="0" fontId="25" fillId="7" borderId="0" xfId="0" applyFont="1" applyFill="1" applyAlignment="1" applyProtection="1">
      <alignment vertical="center"/>
      <protection locked="0"/>
    </xf>
    <xf numFmtId="0" fontId="25" fillId="7" borderId="0" xfId="0" applyFont="1" applyFill="1" applyAlignment="1" applyProtection="1">
      <alignment horizontal="right" vertical="center"/>
      <protection locked="0"/>
    </xf>
    <xf numFmtId="0" fontId="25" fillId="7" borderId="0" xfId="0" applyFont="1" applyFill="1" applyAlignment="1" applyProtection="1">
      <alignment vertical="center" wrapText="1"/>
      <protection locked="0"/>
    </xf>
    <xf numFmtId="0" fontId="25" fillId="7" borderId="0" xfId="0" applyFont="1" applyFill="1" applyAlignment="1" applyProtection="1">
      <alignment horizontal="left" vertical="center" indent="1"/>
      <protection locked="0"/>
    </xf>
    <xf numFmtId="0" fontId="3" fillId="8" borderId="0" xfId="0" applyFont="1" applyFill="1" applyProtection="1">
      <alignment vertical="center"/>
      <protection locked="0"/>
    </xf>
    <xf numFmtId="0" fontId="25" fillId="0" borderId="37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17" fillId="0" borderId="2" xfId="0" applyFont="1" applyBorder="1" applyProtection="1">
      <alignment vertical="center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8" fontId="23" fillId="0" borderId="6" xfId="1" applyFont="1" applyBorder="1" applyAlignment="1">
      <alignment horizontal="right" vertical="center"/>
    </xf>
    <xf numFmtId="38" fontId="23" fillId="0" borderId="7" xfId="1" applyFont="1" applyBorder="1" applyAlignment="1">
      <alignment horizontal="right" vertical="center"/>
    </xf>
    <xf numFmtId="0" fontId="0" fillId="0" borderId="1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17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indent="1"/>
      <protection locked="0"/>
    </xf>
    <xf numFmtId="177" fontId="0" fillId="3" borderId="1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horizontal="left" vertical="center" indent="1"/>
      <protection locked="0"/>
    </xf>
    <xf numFmtId="177" fontId="0" fillId="4" borderId="28" xfId="1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/>
      <protection locked="0"/>
    </xf>
    <xf numFmtId="177" fontId="0" fillId="2" borderId="24" xfId="1" applyNumberFormat="1" applyFont="1" applyFill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  <protection locked="0"/>
    </xf>
    <xf numFmtId="176" fontId="0" fillId="2" borderId="26" xfId="1" applyNumberFormat="1" applyFont="1" applyFill="1" applyBorder="1" applyAlignment="1" applyProtection="1">
      <alignment horizontal="right"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176" fontId="0" fillId="2" borderId="30" xfId="1" applyNumberFormat="1" applyFont="1" applyFill="1" applyBorder="1" applyAlignment="1" applyProtection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left" vertical="center" indent="1" shrinkToFit="1"/>
      <protection locked="0"/>
    </xf>
    <xf numFmtId="0" fontId="14" fillId="0" borderId="12" xfId="0" applyFont="1" applyBorder="1" applyAlignment="1" applyProtection="1">
      <alignment horizontal="left" vertical="center" indent="1" shrinkToFit="1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 indent="1" shrinkToFit="1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 indent="1" shrinkToFit="1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 indent="1" shrinkToFit="1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51"/>
  <sheetViews>
    <sheetView tabSelected="1" workbookViewId="0"/>
  </sheetViews>
  <sheetFormatPr defaultRowHeight="13.5" x14ac:dyDescent="0.15"/>
  <cols>
    <col min="1" max="1" width="5.375" customWidth="1"/>
    <col min="2" max="2" width="4.375" customWidth="1"/>
    <col min="3" max="4" width="5.5" customWidth="1"/>
    <col min="5" max="5" width="14.25" customWidth="1"/>
    <col min="6" max="6" width="4.625" customWidth="1"/>
    <col min="7" max="7" width="13.875" customWidth="1"/>
    <col min="9" max="9" width="7.125" customWidth="1"/>
    <col min="11" max="11" width="5.375" customWidth="1"/>
  </cols>
  <sheetData>
    <row r="1" spans="1:11" x14ac:dyDescent="0.15">
      <c r="A1" t="s">
        <v>78</v>
      </c>
    </row>
    <row r="4" spans="1:11" x14ac:dyDescent="0.15">
      <c r="K4" s="6" t="s">
        <v>97</v>
      </c>
    </row>
    <row r="8" spans="1:11" ht="20.25" customHeight="1" x14ac:dyDescent="0.15">
      <c r="A8" t="s">
        <v>3</v>
      </c>
    </row>
    <row r="9" spans="1:11" ht="19.5" customHeight="1" x14ac:dyDescent="0.15">
      <c r="A9" t="s">
        <v>4</v>
      </c>
    </row>
    <row r="11" spans="1:11" x14ac:dyDescent="0.15">
      <c r="F11" s="86" t="s">
        <v>6</v>
      </c>
      <c r="G11" s="86"/>
      <c r="H11" s="86"/>
      <c r="I11" s="86"/>
      <c r="J11" s="86"/>
      <c r="K11" s="86"/>
    </row>
    <row r="12" spans="1:11" x14ac:dyDescent="0.15">
      <c r="F12" s="86"/>
      <c r="G12" s="86"/>
      <c r="H12" s="86"/>
      <c r="I12" s="86"/>
      <c r="J12" s="86"/>
      <c r="K12" s="86"/>
    </row>
    <row r="13" spans="1:11" x14ac:dyDescent="0.15">
      <c r="F13" s="87" t="s">
        <v>7</v>
      </c>
      <c r="G13" s="87"/>
      <c r="H13" s="86"/>
      <c r="I13" s="86"/>
      <c r="J13" s="86"/>
    </row>
    <row r="14" spans="1:11" x14ac:dyDescent="0.15">
      <c r="F14" s="87"/>
      <c r="G14" s="87"/>
      <c r="H14" s="86"/>
      <c r="I14" s="86"/>
      <c r="J14" s="86"/>
      <c r="K14" s="2" t="s">
        <v>8</v>
      </c>
    </row>
    <row r="18" spans="1:13" ht="21" customHeight="1" x14ac:dyDescent="0.15">
      <c r="A18" s="85" t="s">
        <v>98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3" x14ac:dyDescent="0.15">
      <c r="B19" s="13"/>
      <c r="C19" s="13"/>
      <c r="D19" s="15"/>
      <c r="E19" s="13"/>
      <c r="F19" s="13"/>
      <c r="G19" s="13"/>
      <c r="H19" s="13"/>
      <c r="I19" s="13"/>
      <c r="J19" s="13"/>
    </row>
    <row r="21" spans="1:13" x14ac:dyDescent="0.15">
      <c r="A21" s="15" t="s">
        <v>79</v>
      </c>
      <c r="B21" s="15"/>
      <c r="C21" s="15"/>
      <c r="D21" s="15"/>
      <c r="E21" s="15"/>
      <c r="F21" s="15"/>
      <c r="G21" s="15"/>
      <c r="H21" s="15"/>
      <c r="I21" s="15"/>
      <c r="J21" s="15"/>
    </row>
    <row r="24" spans="1:13" x14ac:dyDescent="0.15">
      <c r="A24" s="85" t="s">
        <v>5</v>
      </c>
      <c r="B24" s="85"/>
      <c r="C24" s="85"/>
      <c r="D24" s="85"/>
      <c r="E24" s="85"/>
      <c r="F24" s="85"/>
      <c r="G24" s="85"/>
      <c r="H24" s="85"/>
      <c r="I24" s="85"/>
      <c r="J24" s="85"/>
    </row>
    <row r="26" spans="1:13" x14ac:dyDescent="0.15">
      <c r="B26" t="s">
        <v>48</v>
      </c>
      <c r="E26" s="16" t="s">
        <v>49</v>
      </c>
    </row>
    <row r="28" spans="1:13" ht="18.75" customHeight="1" x14ac:dyDescent="0.15">
      <c r="C28" s="24" t="s">
        <v>99</v>
      </c>
      <c r="D28" s="25"/>
      <c r="E28" s="26"/>
      <c r="F28" s="26"/>
      <c r="G28" s="26"/>
      <c r="H28" s="26"/>
      <c r="I28" s="26"/>
      <c r="J28" s="26"/>
      <c r="K28" s="26"/>
    </row>
    <row r="29" spans="1:13" ht="18.75" customHeight="1" x14ac:dyDescent="0.15">
      <c r="C29" s="79"/>
      <c r="D29" s="78"/>
      <c r="E29" t="s">
        <v>100</v>
      </c>
      <c r="G29" t="s">
        <v>101</v>
      </c>
      <c r="M29" s="78"/>
    </row>
    <row r="30" spans="1:13" ht="18.75" customHeight="1" x14ac:dyDescent="0.15">
      <c r="C30" s="79"/>
      <c r="D30" s="78"/>
      <c r="E30" t="s">
        <v>102</v>
      </c>
      <c r="G30" t="s">
        <v>101</v>
      </c>
      <c r="M30" s="78"/>
    </row>
    <row r="31" spans="1:13" ht="20.100000000000001" customHeight="1" x14ac:dyDescent="0.15">
      <c r="C31" s="79"/>
      <c r="D31" s="79"/>
      <c r="M31" s="78"/>
    </row>
    <row r="32" spans="1:13" ht="17.25" x14ac:dyDescent="0.15">
      <c r="C32" s="27" t="s">
        <v>103</v>
      </c>
      <c r="D32" s="28"/>
      <c r="E32" s="29"/>
      <c r="F32" s="29"/>
      <c r="G32" s="29" t="s">
        <v>104</v>
      </c>
      <c r="H32" s="29"/>
      <c r="I32" s="29"/>
      <c r="J32" s="29"/>
      <c r="K32" s="29"/>
      <c r="M32" s="78"/>
    </row>
    <row r="33" spans="2:13" ht="20.100000000000001" customHeight="1" x14ac:dyDescent="0.15">
      <c r="C33" s="79"/>
      <c r="D33" s="79"/>
      <c r="M33" s="78"/>
    </row>
    <row r="34" spans="2:13" ht="17.25" x14ac:dyDescent="0.15">
      <c r="C34" s="27" t="s">
        <v>105</v>
      </c>
      <c r="D34" s="28"/>
      <c r="E34" s="29"/>
      <c r="F34" s="29"/>
      <c r="G34" s="29" t="s">
        <v>104</v>
      </c>
      <c r="H34" s="29"/>
      <c r="I34" s="29"/>
      <c r="J34" s="29"/>
      <c r="K34" s="29"/>
      <c r="M34" s="78"/>
    </row>
    <row r="35" spans="2:13" ht="17.25" x14ac:dyDescent="0.15">
      <c r="C35" s="79"/>
      <c r="D35" s="79"/>
      <c r="M35" s="78"/>
    </row>
    <row r="36" spans="2:13" ht="17.25" x14ac:dyDescent="0.15">
      <c r="C36" s="76"/>
      <c r="D36" s="76"/>
      <c r="M36" s="75"/>
    </row>
    <row r="37" spans="2:13" ht="17.25" x14ac:dyDescent="0.15">
      <c r="B37" t="s">
        <v>82</v>
      </c>
      <c r="C37" s="76"/>
      <c r="D37" s="76"/>
      <c r="H37" t="s">
        <v>83</v>
      </c>
      <c r="M37" s="75"/>
    </row>
    <row r="38" spans="2:13" ht="17.25" x14ac:dyDescent="0.15">
      <c r="C38" s="76"/>
      <c r="D38" s="76"/>
      <c r="M38" s="75"/>
    </row>
    <row r="39" spans="2:13" ht="17.25" x14ac:dyDescent="0.15">
      <c r="B39" t="s">
        <v>84</v>
      </c>
      <c r="C39" s="76"/>
      <c r="D39" s="76"/>
      <c r="H39" t="s">
        <v>83</v>
      </c>
      <c r="M39" s="75"/>
    </row>
    <row r="40" spans="2:13" ht="17.25" x14ac:dyDescent="0.15">
      <c r="C40" s="76"/>
      <c r="D40" s="76"/>
      <c r="M40" s="75"/>
    </row>
    <row r="41" spans="2:13" ht="17.25" x14ac:dyDescent="0.15">
      <c r="B41" t="s">
        <v>85</v>
      </c>
      <c r="C41" s="76"/>
      <c r="D41" s="76"/>
      <c r="H41" t="s">
        <v>83</v>
      </c>
      <c r="M41" s="75"/>
    </row>
    <row r="42" spans="2:13" ht="17.25" x14ac:dyDescent="0.15">
      <c r="C42" s="76"/>
      <c r="D42" s="76"/>
      <c r="M42" s="75"/>
    </row>
    <row r="43" spans="2:13" ht="17.25" x14ac:dyDescent="0.15">
      <c r="C43" s="76"/>
      <c r="D43" s="76"/>
      <c r="M43" s="75"/>
    </row>
    <row r="44" spans="2:13" ht="17.25" x14ac:dyDescent="0.15">
      <c r="B44" t="s">
        <v>86</v>
      </c>
      <c r="C44" s="15"/>
      <c r="D44" s="15"/>
      <c r="M44" s="14"/>
    </row>
    <row r="46" spans="2:13" x14ac:dyDescent="0.15">
      <c r="C46" t="s">
        <v>80</v>
      </c>
      <c r="G46" t="s">
        <v>71</v>
      </c>
    </row>
    <row r="48" spans="2:13" x14ac:dyDescent="0.15">
      <c r="C48" t="s">
        <v>93</v>
      </c>
    </row>
    <row r="50" spans="3:3" x14ac:dyDescent="0.15">
      <c r="C50" t="s">
        <v>92</v>
      </c>
    </row>
    <row r="51" spans="3:3" x14ac:dyDescent="0.15">
      <c r="C51" t="s">
        <v>81</v>
      </c>
    </row>
  </sheetData>
  <mergeCells count="6">
    <mergeCell ref="A18:J18"/>
    <mergeCell ref="A24:J24"/>
    <mergeCell ref="H11:K12"/>
    <mergeCell ref="F11:G12"/>
    <mergeCell ref="F13:G14"/>
    <mergeCell ref="H13:J14"/>
  </mergeCells>
  <phoneticPr fontId="1"/>
  <pageMargins left="1.0629921259842521" right="0.47244094488188981" top="0.51181102362204722" bottom="0.74803149606299213" header="0.31496062992125984" footer="0.31496062992125984"/>
  <pageSetup paperSize="9" firstPageNumber="4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I20"/>
  <sheetViews>
    <sheetView workbookViewId="0">
      <selection activeCell="O30" sqref="O30"/>
    </sheetView>
  </sheetViews>
  <sheetFormatPr defaultRowHeight="13.5" x14ac:dyDescent="0.15"/>
  <cols>
    <col min="1" max="1" width="5.75" customWidth="1"/>
    <col min="2" max="2" width="9.375" customWidth="1"/>
    <col min="3" max="3" width="13.625" customWidth="1"/>
    <col min="4" max="9" width="9.375" customWidth="1"/>
  </cols>
  <sheetData>
    <row r="2" spans="2:9" ht="16.5" customHeight="1" x14ac:dyDescent="0.15">
      <c r="B2" s="12" t="s">
        <v>50</v>
      </c>
      <c r="C2" s="3"/>
      <c r="D2" s="3"/>
      <c r="E2" s="3"/>
      <c r="F2" s="3"/>
      <c r="G2" s="3"/>
      <c r="H2" s="3"/>
    </row>
    <row r="3" spans="2:9" ht="16.5" customHeight="1" x14ac:dyDescent="0.15">
      <c r="B3" s="12"/>
      <c r="C3" s="3"/>
      <c r="F3" s="3"/>
      <c r="G3" s="3"/>
      <c r="H3" s="3"/>
    </row>
    <row r="4" spans="2:9" ht="16.5" customHeight="1" x14ac:dyDescent="0.15">
      <c r="B4" s="77" t="s">
        <v>91</v>
      </c>
      <c r="C4" s="3"/>
      <c r="D4" s="3"/>
      <c r="E4" s="3"/>
      <c r="F4" s="3"/>
      <c r="G4" s="3"/>
      <c r="H4" s="3"/>
    </row>
    <row r="5" spans="2:9" ht="14.25" x14ac:dyDescent="0.15">
      <c r="B5" s="5"/>
    </row>
    <row r="6" spans="2:9" ht="39" customHeight="1" x14ac:dyDescent="0.15">
      <c r="B6" s="93" t="s">
        <v>87</v>
      </c>
      <c r="C6" s="93"/>
      <c r="D6" s="97"/>
      <c r="E6" s="97"/>
      <c r="F6" s="97"/>
      <c r="G6" s="97"/>
      <c r="H6" s="97"/>
      <c r="I6" s="97"/>
    </row>
    <row r="7" spans="2:9" ht="87.75" customHeight="1" x14ac:dyDescent="0.15">
      <c r="B7" s="93" t="s">
        <v>88</v>
      </c>
      <c r="C7" s="93"/>
      <c r="D7" s="94"/>
      <c r="E7" s="94"/>
      <c r="F7" s="94"/>
      <c r="G7" s="94"/>
      <c r="H7" s="94"/>
      <c r="I7" s="94"/>
    </row>
    <row r="8" spans="2:9" ht="39" customHeight="1" x14ac:dyDescent="0.15">
      <c r="B8" s="93" t="s">
        <v>0</v>
      </c>
      <c r="C8" s="93"/>
      <c r="D8" s="93" t="s">
        <v>9</v>
      </c>
      <c r="E8" s="93"/>
      <c r="F8" s="93"/>
      <c r="G8" s="93"/>
      <c r="H8" s="93"/>
      <c r="I8" s="93"/>
    </row>
    <row r="9" spans="2:9" ht="39" customHeight="1" x14ac:dyDescent="0.15">
      <c r="B9" s="95" t="s">
        <v>89</v>
      </c>
      <c r="C9" s="95"/>
      <c r="D9" s="94"/>
      <c r="E9" s="94"/>
      <c r="F9" s="94"/>
      <c r="G9" s="94"/>
      <c r="H9" s="94"/>
      <c r="I9" s="94"/>
    </row>
    <row r="10" spans="2:9" ht="39" customHeight="1" x14ac:dyDescent="0.15">
      <c r="B10" s="93" t="s">
        <v>90</v>
      </c>
      <c r="C10" s="93"/>
      <c r="D10" s="100"/>
      <c r="E10" s="101"/>
      <c r="F10" s="101"/>
      <c r="G10" s="101"/>
      <c r="H10" s="98" t="s">
        <v>72</v>
      </c>
      <c r="I10" s="99"/>
    </row>
    <row r="11" spans="2:9" ht="33.75" customHeight="1" x14ac:dyDescent="0.15">
      <c r="B11" s="89" t="s">
        <v>10</v>
      </c>
      <c r="C11" s="90"/>
      <c r="D11" s="96" t="s">
        <v>11</v>
      </c>
      <c r="E11" s="96"/>
      <c r="F11" s="96"/>
      <c r="G11" s="96"/>
      <c r="H11" s="96"/>
      <c r="I11" s="96"/>
    </row>
    <row r="12" spans="2:9" ht="33.75" customHeight="1" x14ac:dyDescent="0.15">
      <c r="B12" s="91"/>
      <c r="C12" s="92"/>
      <c r="D12" s="88" t="s">
        <v>12</v>
      </c>
      <c r="E12" s="88"/>
      <c r="F12" s="88"/>
      <c r="G12" s="88"/>
      <c r="H12" s="88"/>
      <c r="I12" s="88"/>
    </row>
    <row r="13" spans="2:9" ht="30" customHeight="1" x14ac:dyDescent="0.15"/>
    <row r="14" spans="2:9" ht="30" customHeight="1" x14ac:dyDescent="0.15"/>
    <row r="15" spans="2:9" ht="30" customHeight="1" x14ac:dyDescent="0.15"/>
    <row r="16" spans="2:9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</sheetData>
  <mergeCells count="14">
    <mergeCell ref="D12:I12"/>
    <mergeCell ref="B11:C12"/>
    <mergeCell ref="B6:C6"/>
    <mergeCell ref="B7:C7"/>
    <mergeCell ref="B8:C8"/>
    <mergeCell ref="B10:C10"/>
    <mergeCell ref="D9:I9"/>
    <mergeCell ref="B9:C9"/>
    <mergeCell ref="D7:I7"/>
    <mergeCell ref="D8:I8"/>
    <mergeCell ref="D11:I11"/>
    <mergeCell ref="D6:I6"/>
    <mergeCell ref="H10:I10"/>
    <mergeCell ref="D10:G10"/>
  </mergeCells>
  <phoneticPr fontId="1"/>
  <pageMargins left="0.9055118110236221" right="0.70866141732283472" top="0.74803149606299213" bottom="0.74803149606299213" header="0.31496062992125984" footer="0.31496062992125984"/>
  <pageSetup paperSize="9" firstPageNumber="5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O25"/>
  <sheetViews>
    <sheetView workbookViewId="0">
      <selection activeCell="O30" sqref="O30"/>
    </sheetView>
  </sheetViews>
  <sheetFormatPr defaultRowHeight="13.5" x14ac:dyDescent="0.15"/>
  <cols>
    <col min="1" max="1" width="5.75" customWidth="1"/>
    <col min="2" max="2" width="10.375" customWidth="1"/>
    <col min="3" max="3" width="12.25" customWidth="1"/>
    <col min="4" max="9" width="9.375" customWidth="1"/>
  </cols>
  <sheetData>
    <row r="2" spans="2:15" ht="16.5" customHeight="1" x14ac:dyDescent="0.15">
      <c r="B2" s="12" t="s">
        <v>51</v>
      </c>
      <c r="C2" s="3"/>
      <c r="D2" s="3"/>
      <c r="E2" s="3"/>
      <c r="F2" s="3"/>
      <c r="G2" s="3"/>
      <c r="H2" s="3"/>
    </row>
    <row r="3" spans="2:15" ht="16.5" customHeight="1" x14ac:dyDescent="0.15">
      <c r="B3" s="12"/>
      <c r="C3" s="3"/>
      <c r="D3" s="3"/>
      <c r="E3" s="3"/>
      <c r="F3" s="3"/>
      <c r="G3" s="3"/>
      <c r="H3" s="3"/>
    </row>
    <row r="4" spans="2:15" ht="14.25" x14ac:dyDescent="0.15">
      <c r="B4" s="74"/>
      <c r="C4" s="3"/>
      <c r="D4" s="3"/>
      <c r="E4" s="3"/>
      <c r="F4" s="3"/>
      <c r="G4" s="3"/>
      <c r="H4" s="3"/>
    </row>
    <row r="5" spans="2:15" ht="27" customHeight="1" x14ac:dyDescent="0.15">
      <c r="B5" s="74" t="s">
        <v>29</v>
      </c>
      <c r="C5" s="3"/>
      <c r="D5" s="3"/>
      <c r="E5" s="3"/>
      <c r="F5" s="3"/>
      <c r="G5" s="3"/>
      <c r="H5" s="3"/>
    </row>
    <row r="6" spans="2:15" ht="30" customHeight="1" x14ac:dyDescent="0.15">
      <c r="B6" s="106"/>
      <c r="C6" s="107"/>
      <c r="D6" s="107"/>
      <c r="E6" s="107"/>
      <c r="F6" s="107"/>
      <c r="G6" s="107"/>
      <c r="H6" s="107"/>
      <c r="I6" s="108"/>
    </row>
    <row r="7" spans="2:15" ht="34.5" customHeight="1" x14ac:dyDescent="0.15">
      <c r="B7" s="5" t="s">
        <v>28</v>
      </c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</row>
    <row r="8" spans="2:15" ht="43.5" customHeight="1" x14ac:dyDescent="0.15">
      <c r="B8" s="45" t="s">
        <v>13</v>
      </c>
      <c r="C8" s="109"/>
      <c r="D8" s="109"/>
      <c r="E8" s="109"/>
      <c r="F8" s="109"/>
      <c r="G8" s="109"/>
      <c r="H8" s="109"/>
      <c r="I8" s="110"/>
    </row>
    <row r="10" spans="2:15" ht="14.25" x14ac:dyDescent="0.15">
      <c r="B10" s="74" t="s">
        <v>91</v>
      </c>
      <c r="C10" s="3"/>
      <c r="D10" s="3"/>
      <c r="E10" s="3"/>
      <c r="F10" s="3"/>
      <c r="G10" s="3"/>
      <c r="H10" s="3"/>
    </row>
    <row r="11" spans="2:15" ht="14.25" x14ac:dyDescent="0.15">
      <c r="B11" s="5"/>
    </row>
    <row r="12" spans="2:15" ht="39" customHeight="1" x14ac:dyDescent="0.15">
      <c r="B12" s="102" t="s">
        <v>87</v>
      </c>
      <c r="C12" s="103"/>
      <c r="D12" s="97"/>
      <c r="E12" s="97"/>
      <c r="F12" s="97"/>
      <c r="G12" s="97"/>
      <c r="H12" s="97"/>
      <c r="I12" s="97"/>
    </row>
    <row r="13" spans="2:15" ht="87.75" customHeight="1" x14ac:dyDescent="0.15">
      <c r="B13" s="102" t="s">
        <v>88</v>
      </c>
      <c r="C13" s="103"/>
      <c r="D13" s="94"/>
      <c r="E13" s="94"/>
      <c r="F13" s="94"/>
      <c r="G13" s="94"/>
      <c r="H13" s="94"/>
      <c r="I13" s="94"/>
    </row>
    <row r="14" spans="2:15" ht="39" customHeight="1" x14ac:dyDescent="0.15">
      <c r="B14" s="102" t="s">
        <v>0</v>
      </c>
      <c r="C14" s="103"/>
      <c r="D14" s="93" t="s">
        <v>9</v>
      </c>
      <c r="E14" s="93"/>
      <c r="F14" s="93"/>
      <c r="G14" s="93"/>
      <c r="H14" s="93"/>
      <c r="I14" s="93"/>
    </row>
    <row r="15" spans="2:15" ht="39" customHeight="1" x14ac:dyDescent="0.15">
      <c r="B15" s="104" t="s">
        <v>89</v>
      </c>
      <c r="C15" s="105"/>
      <c r="D15" s="94"/>
      <c r="E15" s="94"/>
      <c r="F15" s="94"/>
      <c r="G15" s="94"/>
      <c r="H15" s="94"/>
      <c r="I15" s="94"/>
    </row>
    <row r="16" spans="2:15" ht="39" customHeight="1" x14ac:dyDescent="0.15">
      <c r="B16" s="102" t="s">
        <v>90</v>
      </c>
      <c r="C16" s="103"/>
      <c r="D16" s="100"/>
      <c r="E16" s="101"/>
      <c r="F16" s="101"/>
      <c r="G16" s="101"/>
      <c r="H16" s="98" t="s">
        <v>72</v>
      </c>
      <c r="I16" s="99"/>
    </row>
    <row r="17" spans="2:9" ht="33.75" customHeight="1" x14ac:dyDescent="0.15">
      <c r="B17" s="89" t="s">
        <v>10</v>
      </c>
      <c r="C17" s="90"/>
      <c r="D17" s="96" t="s">
        <v>11</v>
      </c>
      <c r="E17" s="96"/>
      <c r="F17" s="96"/>
      <c r="G17" s="96"/>
      <c r="H17" s="96"/>
      <c r="I17" s="96"/>
    </row>
    <row r="18" spans="2:9" ht="33.75" customHeight="1" x14ac:dyDescent="0.15">
      <c r="B18" s="91"/>
      <c r="C18" s="92"/>
      <c r="D18" s="88" t="s">
        <v>12</v>
      </c>
      <c r="E18" s="88"/>
      <c r="F18" s="88"/>
      <c r="G18" s="88"/>
      <c r="H18" s="88"/>
      <c r="I18" s="88"/>
    </row>
    <row r="19" spans="2:9" ht="30" customHeight="1" x14ac:dyDescent="0.15"/>
    <row r="20" spans="2:9" ht="30" customHeight="1" x14ac:dyDescent="0.15"/>
    <row r="21" spans="2:9" ht="16.5" customHeight="1" x14ac:dyDescent="0.15"/>
    <row r="22" spans="2:9" ht="16.5" customHeight="1" x14ac:dyDescent="0.15"/>
    <row r="23" spans="2:9" ht="16.5" customHeight="1" x14ac:dyDescent="0.15"/>
    <row r="24" spans="2:9" ht="16.5" customHeight="1" x14ac:dyDescent="0.15"/>
    <row r="25" spans="2:9" ht="16.5" customHeight="1" x14ac:dyDescent="0.15"/>
  </sheetData>
  <mergeCells count="16">
    <mergeCell ref="B6:I6"/>
    <mergeCell ref="C8:I8"/>
    <mergeCell ref="B12:C12"/>
    <mergeCell ref="D12:I12"/>
    <mergeCell ref="B13:C13"/>
    <mergeCell ref="D13:I13"/>
    <mergeCell ref="B14:C14"/>
    <mergeCell ref="D14:I14"/>
    <mergeCell ref="B17:C18"/>
    <mergeCell ref="D17:I17"/>
    <mergeCell ref="D18:I18"/>
    <mergeCell ref="B15:C15"/>
    <mergeCell ref="D15:I15"/>
    <mergeCell ref="B16:C16"/>
    <mergeCell ref="D16:G16"/>
    <mergeCell ref="H16:I16"/>
  </mergeCells>
  <phoneticPr fontId="1"/>
  <pageMargins left="0.82677165354330717" right="0.70866141732283472" top="0.74803149606299213" bottom="0.74803149606299213" header="0.31496062992125984" footer="0.31496062992125984"/>
  <pageSetup paperSize="9" firstPageNumber="6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6D2-1C32-4F68-BEA8-10168AA5BB58}">
  <sheetPr>
    <tabColor rgb="FFFF0000"/>
  </sheetPr>
  <dimension ref="A1:O48"/>
  <sheetViews>
    <sheetView workbookViewId="0">
      <selection activeCell="D18" sqref="D18:G18"/>
    </sheetView>
  </sheetViews>
  <sheetFormatPr defaultRowHeight="13.5" x14ac:dyDescent="0.15"/>
  <cols>
    <col min="1" max="1" width="14.5" style="8" customWidth="1"/>
    <col min="2" max="3" width="12.375" style="8" customWidth="1"/>
    <col min="4" max="4" width="9.875" style="8" customWidth="1"/>
    <col min="5" max="5" width="4.5" style="8" customWidth="1"/>
    <col min="6" max="6" width="22.875" style="8" customWidth="1"/>
    <col min="7" max="7" width="8.75" style="8" customWidth="1"/>
    <col min="8" max="8" width="3.25" style="8" customWidth="1"/>
    <col min="9" max="9" width="2.625" style="8" customWidth="1"/>
    <col min="10" max="10" width="9" style="8"/>
    <col min="11" max="11" width="4.125" style="8" customWidth="1"/>
    <col min="12" max="12" width="6.5" style="8" customWidth="1"/>
    <col min="13" max="16384" width="9" style="8"/>
  </cols>
  <sheetData>
    <row r="1" spans="1:15" ht="37.5" customHeight="1" x14ac:dyDescent="0.15">
      <c r="A1" s="44" t="s">
        <v>110</v>
      </c>
      <c r="I1" s="60"/>
      <c r="J1" s="60"/>
      <c r="K1" s="60"/>
      <c r="L1" s="60"/>
      <c r="M1" s="60"/>
      <c r="N1" s="60"/>
      <c r="O1" s="60"/>
    </row>
    <row r="2" spans="1:15" ht="16.5" customHeight="1" x14ac:dyDescent="0.15">
      <c r="A2" s="7" t="s">
        <v>94</v>
      </c>
      <c r="I2" s="60"/>
      <c r="J2" s="60"/>
      <c r="K2" s="60"/>
      <c r="L2" s="60"/>
      <c r="M2" s="60"/>
      <c r="N2" s="60"/>
      <c r="O2" s="60"/>
    </row>
    <row r="3" spans="1:15" ht="23.25" customHeight="1" x14ac:dyDescent="0.15">
      <c r="A3" s="111" t="s">
        <v>39</v>
      </c>
      <c r="B3" s="111"/>
      <c r="C3" s="112">
        <f>C22</f>
        <v>0</v>
      </c>
      <c r="D3" s="112"/>
      <c r="E3" s="8" t="s">
        <v>52</v>
      </c>
      <c r="I3" s="60"/>
      <c r="J3" s="60"/>
      <c r="K3" s="60"/>
      <c r="L3" s="60"/>
      <c r="M3" s="60"/>
      <c r="N3" s="60"/>
      <c r="O3" s="60"/>
    </row>
    <row r="4" spans="1:15" ht="23.25" customHeight="1" thickBot="1" x14ac:dyDescent="0.2">
      <c r="A4" s="113" t="s">
        <v>40</v>
      </c>
      <c r="B4" s="113"/>
      <c r="C4" s="114">
        <f>B45</f>
        <v>0</v>
      </c>
      <c r="D4" s="114"/>
      <c r="E4" s="8" t="s">
        <v>56</v>
      </c>
      <c r="I4" s="60"/>
      <c r="J4" s="60"/>
      <c r="K4" s="60"/>
      <c r="L4" s="60"/>
      <c r="M4" s="60"/>
      <c r="N4" s="60"/>
      <c r="O4" s="60"/>
    </row>
    <row r="5" spans="1:15" ht="23.25" customHeight="1" thickTop="1" x14ac:dyDescent="0.15">
      <c r="A5" s="115" t="s">
        <v>69</v>
      </c>
      <c r="B5" s="115"/>
      <c r="C5" s="116">
        <f>C3-C4</f>
        <v>0</v>
      </c>
      <c r="D5" s="116"/>
      <c r="E5" s="23" t="s">
        <v>41</v>
      </c>
      <c r="I5" s="60"/>
      <c r="J5" s="60" t="s">
        <v>77</v>
      </c>
      <c r="K5" s="60"/>
      <c r="L5" s="60"/>
      <c r="M5" s="60"/>
      <c r="N5" s="60"/>
      <c r="O5" s="60"/>
    </row>
    <row r="6" spans="1:15" ht="23.25" customHeight="1" thickBot="1" x14ac:dyDescent="0.2">
      <c r="A6" s="117" t="s">
        <v>63</v>
      </c>
      <c r="B6" s="117"/>
      <c r="C6" s="118">
        <f>ABS(ROUNDDOWN(C5*2/3,0))</f>
        <v>0</v>
      </c>
      <c r="D6" s="118"/>
      <c r="E6" s="38" t="s">
        <v>57</v>
      </c>
      <c r="G6" s="84" t="s">
        <v>61</v>
      </c>
      <c r="I6" s="60"/>
      <c r="J6" s="60"/>
      <c r="K6" s="60"/>
      <c r="L6" s="60"/>
      <c r="M6" s="60"/>
      <c r="N6" s="60"/>
      <c r="O6" s="60"/>
    </row>
    <row r="7" spans="1:15" ht="23.25" customHeight="1" thickBot="1" x14ac:dyDescent="0.2">
      <c r="A7" s="119" t="s">
        <v>64</v>
      </c>
      <c r="B7" s="120"/>
      <c r="C7" s="121">
        <f>IF(C6&gt;K10*10000,K10*10000,C6)</f>
        <v>0</v>
      </c>
      <c r="D7" s="122"/>
      <c r="E7" s="55" t="s">
        <v>65</v>
      </c>
      <c r="F7" s="37" t="s">
        <v>109</v>
      </c>
      <c r="G7" s="83" t="s">
        <v>108</v>
      </c>
      <c r="I7" s="60"/>
      <c r="J7" s="60" t="s">
        <v>73</v>
      </c>
      <c r="K7" s="60"/>
      <c r="L7" s="60"/>
      <c r="M7" s="60"/>
      <c r="N7" s="60"/>
      <c r="O7" s="60"/>
    </row>
    <row r="8" spans="1:15" x14ac:dyDescent="0.15">
      <c r="A8" s="18"/>
      <c r="B8" s="19"/>
      <c r="C8" s="20"/>
      <c r="D8" s="20"/>
      <c r="E8" s="56">
        <v>1</v>
      </c>
      <c r="F8" s="35" t="s">
        <v>107</v>
      </c>
      <c r="G8" s="36">
        <v>30</v>
      </c>
      <c r="H8" s="22"/>
      <c r="I8" s="61"/>
      <c r="J8" s="62" t="s">
        <v>70</v>
      </c>
      <c r="K8" s="59">
        <v>1</v>
      </c>
      <c r="L8" s="63" t="str">
        <f>VLOOKUP(K8,E8:F12,2,FALSE)</f>
        <v>組合【商品開発型・展示会型】</v>
      </c>
      <c r="M8" s="60"/>
      <c r="N8" s="60"/>
      <c r="O8" s="60"/>
    </row>
    <row r="9" spans="1:15" x14ac:dyDescent="0.15">
      <c r="A9" s="18"/>
      <c r="B9" s="19"/>
      <c r="C9" s="20"/>
      <c r="D9" s="20"/>
      <c r="E9" s="57">
        <v>2</v>
      </c>
      <c r="F9" s="32" t="s">
        <v>58</v>
      </c>
      <c r="G9" s="31">
        <v>7</v>
      </c>
      <c r="H9" s="22"/>
      <c r="I9" s="61"/>
      <c r="J9" s="64"/>
      <c r="K9" s="65" t="s">
        <v>66</v>
      </c>
      <c r="L9" s="60"/>
      <c r="M9" s="60"/>
      <c r="N9" s="60"/>
      <c r="O9" s="60"/>
    </row>
    <row r="10" spans="1:15" x14ac:dyDescent="0.15">
      <c r="A10" s="18"/>
      <c r="B10" s="19"/>
      <c r="C10" s="20"/>
      <c r="D10" s="20"/>
      <c r="E10" s="57">
        <v>3</v>
      </c>
      <c r="F10" s="32" t="s">
        <v>59</v>
      </c>
      <c r="G10" s="31">
        <v>7</v>
      </c>
      <c r="H10" s="22"/>
      <c r="I10" s="61"/>
      <c r="J10" s="64" t="s">
        <v>67</v>
      </c>
      <c r="K10" s="72">
        <f>VLOOKUP(K8,E8:G13,3,)</f>
        <v>30</v>
      </c>
      <c r="L10" s="66" t="s">
        <v>68</v>
      </c>
      <c r="M10" s="60"/>
      <c r="N10" s="60"/>
      <c r="O10" s="60"/>
    </row>
    <row r="11" spans="1:15" x14ac:dyDescent="0.15">
      <c r="A11" s="18"/>
      <c r="B11" s="19"/>
      <c r="C11" s="20"/>
      <c r="D11" s="20"/>
      <c r="E11" s="57">
        <v>4</v>
      </c>
      <c r="F11" s="30" t="s">
        <v>62</v>
      </c>
      <c r="G11" s="31">
        <v>20</v>
      </c>
      <c r="H11" s="22"/>
      <c r="I11" s="61"/>
      <c r="J11" s="60"/>
      <c r="K11" s="60"/>
      <c r="L11" s="60"/>
      <c r="M11" s="60"/>
      <c r="N11" s="60"/>
      <c r="O11" s="60"/>
    </row>
    <row r="12" spans="1:15" x14ac:dyDescent="0.15">
      <c r="A12" s="21"/>
      <c r="B12" s="22"/>
      <c r="C12" s="22"/>
      <c r="D12" s="22"/>
      <c r="E12" s="57">
        <v>5</v>
      </c>
      <c r="F12" s="82" t="s">
        <v>106</v>
      </c>
      <c r="G12" s="81">
        <v>15</v>
      </c>
      <c r="H12" s="22"/>
      <c r="I12" s="61"/>
      <c r="J12" s="60"/>
      <c r="K12" s="60"/>
      <c r="L12" s="60"/>
      <c r="M12" s="60"/>
      <c r="N12" s="60"/>
      <c r="O12" s="60"/>
    </row>
    <row r="13" spans="1:15" x14ac:dyDescent="0.15">
      <c r="A13" s="21"/>
      <c r="B13" s="22"/>
      <c r="C13" s="22"/>
      <c r="D13" s="22"/>
      <c r="E13" s="58">
        <v>6</v>
      </c>
      <c r="F13" s="33" t="s">
        <v>60</v>
      </c>
      <c r="G13" s="34">
        <v>5</v>
      </c>
      <c r="H13" s="22"/>
      <c r="I13" s="61"/>
      <c r="J13" s="60"/>
      <c r="K13" s="60"/>
      <c r="L13" s="60"/>
      <c r="M13" s="60"/>
      <c r="N13" s="60"/>
      <c r="O13" s="60"/>
    </row>
    <row r="14" spans="1:15" ht="20.25" customHeight="1" thickBot="1" x14ac:dyDescent="0.2">
      <c r="A14" s="123" t="s">
        <v>95</v>
      </c>
      <c r="B14" s="124"/>
      <c r="C14" s="124"/>
      <c r="D14" s="124"/>
      <c r="E14" s="124"/>
      <c r="F14" s="80"/>
      <c r="I14" s="60"/>
      <c r="J14" s="60"/>
      <c r="K14" s="67"/>
      <c r="L14" s="67"/>
      <c r="M14" s="67"/>
      <c r="N14" s="67"/>
      <c r="O14" s="60"/>
    </row>
    <row r="15" spans="1:15" ht="18.75" customHeight="1" thickTop="1" thickBot="1" x14ac:dyDescent="0.2">
      <c r="A15" s="8" t="s">
        <v>30</v>
      </c>
      <c r="G15" s="9" t="s">
        <v>26</v>
      </c>
      <c r="I15" s="60"/>
      <c r="J15" s="68"/>
      <c r="K15" s="67"/>
      <c r="L15" s="69" t="s">
        <v>74</v>
      </c>
      <c r="M15" s="73"/>
      <c r="N15" s="70" t="s">
        <v>75</v>
      </c>
      <c r="O15" s="60"/>
    </row>
    <row r="16" spans="1:15" ht="18.75" customHeight="1" thickTop="1" thickBot="1" x14ac:dyDescent="0.2">
      <c r="A16" s="125" t="s">
        <v>32</v>
      </c>
      <c r="B16" s="125"/>
      <c r="C16" s="46" t="s">
        <v>44</v>
      </c>
      <c r="D16" s="126" t="s">
        <v>45</v>
      </c>
      <c r="E16" s="127"/>
      <c r="F16" s="127"/>
      <c r="G16" s="128"/>
      <c r="I16" s="60"/>
      <c r="J16" s="71" t="s">
        <v>76</v>
      </c>
      <c r="K16" s="60"/>
      <c r="L16" s="60"/>
      <c r="M16" s="60"/>
      <c r="N16" s="60"/>
      <c r="O16" s="60"/>
    </row>
    <row r="17" spans="1:15" ht="19.5" customHeight="1" thickTop="1" thickBot="1" x14ac:dyDescent="0.2">
      <c r="A17" s="129" t="s">
        <v>43</v>
      </c>
      <c r="B17" s="130"/>
      <c r="C17" s="51"/>
      <c r="D17" s="131"/>
      <c r="E17" s="131"/>
      <c r="F17" s="131"/>
      <c r="G17" s="132"/>
      <c r="I17" s="60"/>
      <c r="J17" s="60"/>
      <c r="K17" s="60"/>
      <c r="L17" s="60"/>
      <c r="M17" s="60"/>
      <c r="N17" s="60"/>
      <c r="O17" s="60"/>
    </row>
    <row r="18" spans="1:15" ht="19.5" customHeight="1" thickTop="1" thickBot="1" x14ac:dyDescent="0.2">
      <c r="A18" s="133" t="s">
        <v>34</v>
      </c>
      <c r="B18" s="133"/>
      <c r="C18" s="39">
        <f>C45</f>
        <v>0</v>
      </c>
      <c r="D18" s="134" t="s">
        <v>55</v>
      </c>
      <c r="E18" s="135"/>
      <c r="F18" s="135"/>
      <c r="G18" s="136"/>
      <c r="I18" s="60"/>
      <c r="J18" s="60"/>
      <c r="K18" s="60"/>
      <c r="L18" s="60"/>
      <c r="M18" s="60"/>
      <c r="N18" s="60"/>
      <c r="O18" s="60"/>
    </row>
    <row r="19" spans="1:15" ht="19.5" customHeight="1" thickTop="1" thickBot="1" x14ac:dyDescent="0.2">
      <c r="A19" s="133" t="s">
        <v>35</v>
      </c>
      <c r="B19" s="137"/>
      <c r="C19" s="51"/>
      <c r="D19" s="138"/>
      <c r="E19" s="138"/>
      <c r="F19" s="138"/>
      <c r="G19" s="139"/>
      <c r="I19" s="60"/>
      <c r="J19" s="60"/>
      <c r="K19" s="60"/>
      <c r="L19" s="60"/>
      <c r="M19" s="60"/>
      <c r="N19" s="60"/>
      <c r="O19" s="60"/>
    </row>
    <row r="20" spans="1:15" ht="19.5" customHeight="1" thickTop="1" x14ac:dyDescent="0.15">
      <c r="A20" s="140"/>
      <c r="B20" s="140"/>
      <c r="C20" s="40"/>
      <c r="D20" s="141"/>
      <c r="E20" s="142"/>
      <c r="F20" s="142"/>
      <c r="G20" s="143"/>
      <c r="I20" s="60"/>
      <c r="J20" s="60"/>
      <c r="K20" s="60"/>
      <c r="L20" s="60"/>
      <c r="M20" s="60"/>
      <c r="N20" s="60"/>
      <c r="O20" s="60"/>
    </row>
    <row r="21" spans="1:15" x14ac:dyDescent="0.15">
      <c r="A21" s="144" t="s">
        <v>36</v>
      </c>
      <c r="B21" s="145"/>
      <c r="C21" s="17" t="s">
        <v>47</v>
      </c>
      <c r="D21" s="148"/>
      <c r="E21" s="149"/>
      <c r="F21" s="149"/>
      <c r="G21" s="150"/>
      <c r="I21" s="60"/>
      <c r="J21" s="60"/>
      <c r="K21" s="60"/>
      <c r="L21" s="60"/>
      <c r="M21" s="60"/>
      <c r="N21" s="60"/>
      <c r="O21" s="60"/>
    </row>
    <row r="22" spans="1:15" x14ac:dyDescent="0.15">
      <c r="A22" s="146"/>
      <c r="B22" s="147"/>
      <c r="C22" s="41">
        <f>SUM(C17:C20)</f>
        <v>0</v>
      </c>
      <c r="D22" s="151"/>
      <c r="E22" s="152"/>
      <c r="F22" s="152"/>
      <c r="G22" s="153"/>
      <c r="I22" s="60"/>
      <c r="J22" s="60"/>
      <c r="K22" s="60"/>
      <c r="L22" s="60"/>
      <c r="M22" s="60"/>
      <c r="N22" s="60"/>
      <c r="O22" s="60"/>
    </row>
    <row r="23" spans="1:15" ht="18.75" customHeight="1" x14ac:dyDescent="0.15">
      <c r="E23" s="9"/>
      <c r="F23" s="9"/>
      <c r="I23" s="60"/>
      <c r="J23" s="60"/>
      <c r="K23" s="60"/>
      <c r="L23" s="60"/>
      <c r="M23" s="60"/>
      <c r="N23" s="60"/>
      <c r="O23" s="60"/>
    </row>
    <row r="24" spans="1:15" ht="18.75" customHeight="1" x14ac:dyDescent="0.15">
      <c r="A24" s="8" t="s">
        <v>33</v>
      </c>
      <c r="E24" s="9"/>
      <c r="F24" s="9"/>
      <c r="I24" s="60"/>
      <c r="J24" s="60"/>
      <c r="K24" s="60"/>
      <c r="L24" s="60"/>
      <c r="M24" s="60"/>
      <c r="N24" s="60"/>
      <c r="O24" s="60"/>
    </row>
    <row r="25" spans="1:15" ht="20.25" customHeight="1" x14ac:dyDescent="0.15">
      <c r="A25" s="154" t="s">
        <v>31</v>
      </c>
      <c r="B25" s="154" t="s">
        <v>96</v>
      </c>
      <c r="C25" s="155"/>
      <c r="D25" s="155"/>
      <c r="E25" s="155"/>
      <c r="F25" s="155"/>
      <c r="G25" s="156"/>
      <c r="I25" s="60"/>
      <c r="J25" s="60"/>
      <c r="K25" s="60"/>
      <c r="L25" s="60"/>
      <c r="M25" s="60"/>
      <c r="N25" s="60"/>
      <c r="O25" s="60"/>
    </row>
    <row r="26" spans="1:15" ht="27" customHeight="1" thickBot="1" x14ac:dyDescent="0.2">
      <c r="A26" s="154"/>
      <c r="B26" s="47" t="s">
        <v>38</v>
      </c>
      <c r="C26" s="49" t="s">
        <v>25</v>
      </c>
      <c r="D26" s="154" t="s">
        <v>37</v>
      </c>
      <c r="E26" s="155"/>
      <c r="F26" s="155"/>
      <c r="G26" s="156"/>
      <c r="I26" s="60"/>
      <c r="J26" s="60"/>
      <c r="K26" s="60"/>
      <c r="L26" s="60"/>
      <c r="M26" s="60"/>
      <c r="N26" s="60"/>
      <c r="O26" s="60"/>
    </row>
    <row r="27" spans="1:15" ht="18" customHeight="1" thickTop="1" x14ac:dyDescent="0.15">
      <c r="A27" s="10" t="s">
        <v>14</v>
      </c>
      <c r="B27" s="52"/>
      <c r="C27" s="52"/>
      <c r="D27" s="157"/>
      <c r="E27" s="157"/>
      <c r="F27" s="157"/>
      <c r="G27" s="158"/>
      <c r="I27" s="60"/>
      <c r="J27" s="60"/>
      <c r="K27" s="60"/>
      <c r="L27" s="60"/>
      <c r="M27" s="60"/>
      <c r="N27" s="60"/>
      <c r="O27" s="60"/>
    </row>
    <row r="28" spans="1:15" ht="18" customHeight="1" x14ac:dyDescent="0.15">
      <c r="A28" s="10" t="s">
        <v>15</v>
      </c>
      <c r="B28" s="53"/>
      <c r="C28" s="53"/>
      <c r="D28" s="157"/>
      <c r="E28" s="157"/>
      <c r="F28" s="157"/>
      <c r="G28" s="158"/>
      <c r="I28" s="60"/>
      <c r="J28" s="60"/>
      <c r="K28" s="60"/>
      <c r="L28" s="60"/>
      <c r="M28" s="60"/>
      <c r="N28" s="60"/>
      <c r="O28" s="60"/>
    </row>
    <row r="29" spans="1:15" ht="18" customHeight="1" x14ac:dyDescent="0.15">
      <c r="A29" s="10" t="s">
        <v>16</v>
      </c>
      <c r="B29" s="53"/>
      <c r="C29" s="53"/>
      <c r="D29" s="157"/>
      <c r="E29" s="157"/>
      <c r="F29" s="157"/>
      <c r="G29" s="158"/>
      <c r="I29" s="60"/>
      <c r="J29" s="60"/>
      <c r="K29" s="60"/>
      <c r="L29" s="60"/>
      <c r="M29" s="60"/>
      <c r="N29" s="60"/>
      <c r="O29" s="60"/>
    </row>
    <row r="30" spans="1:15" ht="18" customHeight="1" x14ac:dyDescent="0.15">
      <c r="A30" s="10" t="s">
        <v>17</v>
      </c>
      <c r="B30" s="53"/>
      <c r="C30" s="53"/>
      <c r="D30" s="157"/>
      <c r="E30" s="157"/>
      <c r="F30" s="157"/>
      <c r="G30" s="158"/>
      <c r="I30" s="60"/>
      <c r="J30" s="60"/>
      <c r="K30" s="60"/>
      <c r="L30" s="60"/>
      <c r="M30" s="60"/>
      <c r="N30" s="60"/>
      <c r="O30" s="60"/>
    </row>
    <row r="31" spans="1:15" ht="18" customHeight="1" x14ac:dyDescent="0.15">
      <c r="A31" s="10" t="s">
        <v>18</v>
      </c>
      <c r="B31" s="53"/>
      <c r="C31" s="53"/>
      <c r="D31" s="157"/>
      <c r="E31" s="157"/>
      <c r="F31" s="157"/>
      <c r="G31" s="158"/>
      <c r="I31" s="60"/>
      <c r="J31" s="60"/>
      <c r="K31" s="60"/>
      <c r="L31" s="60"/>
      <c r="M31" s="60"/>
      <c r="N31" s="60"/>
      <c r="O31" s="60"/>
    </row>
    <row r="32" spans="1:15" ht="18" customHeight="1" x14ac:dyDescent="0.15">
      <c r="A32" s="10" t="s">
        <v>2</v>
      </c>
      <c r="B32" s="53"/>
      <c r="C32" s="53"/>
      <c r="D32" s="157"/>
      <c r="E32" s="157"/>
      <c r="F32" s="157"/>
      <c r="G32" s="158"/>
      <c r="I32" s="60"/>
      <c r="J32" s="60"/>
      <c r="K32" s="60"/>
      <c r="L32" s="60"/>
      <c r="M32" s="60"/>
      <c r="N32" s="60"/>
      <c r="O32" s="60"/>
    </row>
    <row r="33" spans="1:15" ht="18" customHeight="1" x14ac:dyDescent="0.15">
      <c r="A33" s="10" t="s">
        <v>19</v>
      </c>
      <c r="B33" s="53"/>
      <c r="C33" s="53"/>
      <c r="D33" s="157"/>
      <c r="E33" s="157"/>
      <c r="F33" s="157"/>
      <c r="G33" s="158"/>
      <c r="I33" s="60"/>
      <c r="J33" s="60"/>
      <c r="K33" s="60"/>
      <c r="L33" s="60"/>
      <c r="M33" s="60"/>
      <c r="N33" s="60"/>
      <c r="O33" s="60"/>
    </row>
    <row r="34" spans="1:15" ht="18" customHeight="1" x14ac:dyDescent="0.15">
      <c r="A34" s="10" t="s">
        <v>20</v>
      </c>
      <c r="B34" s="53"/>
      <c r="C34" s="53"/>
      <c r="D34" s="157"/>
      <c r="E34" s="157"/>
      <c r="F34" s="157"/>
      <c r="G34" s="158"/>
      <c r="I34" s="60"/>
      <c r="J34" s="60"/>
      <c r="K34" s="60"/>
      <c r="L34" s="60"/>
      <c r="M34" s="60"/>
      <c r="N34" s="60"/>
      <c r="O34" s="60"/>
    </row>
    <row r="35" spans="1:15" ht="18" customHeight="1" x14ac:dyDescent="0.15">
      <c r="A35" s="10" t="s">
        <v>46</v>
      </c>
      <c r="B35" s="53"/>
      <c r="C35" s="53"/>
      <c r="D35" s="157"/>
      <c r="E35" s="157"/>
      <c r="F35" s="157"/>
      <c r="G35" s="158"/>
      <c r="I35" s="60"/>
      <c r="J35" s="60"/>
      <c r="K35" s="60"/>
      <c r="L35" s="60"/>
      <c r="M35" s="60"/>
      <c r="N35" s="60"/>
      <c r="O35" s="60"/>
    </row>
    <row r="36" spans="1:15" ht="18" customHeight="1" x14ac:dyDescent="0.15">
      <c r="A36" s="10" t="s">
        <v>42</v>
      </c>
      <c r="B36" s="53"/>
      <c r="C36" s="53"/>
      <c r="D36" s="157"/>
      <c r="E36" s="157"/>
      <c r="F36" s="157"/>
      <c r="G36" s="158"/>
      <c r="I36" s="60"/>
      <c r="J36" s="60"/>
      <c r="K36" s="60"/>
      <c r="L36" s="60"/>
      <c r="M36" s="60"/>
      <c r="N36" s="60"/>
      <c r="O36" s="60"/>
    </row>
    <row r="37" spans="1:15" ht="18" customHeight="1" x14ac:dyDescent="0.15">
      <c r="A37" s="10" t="s">
        <v>23</v>
      </c>
      <c r="B37" s="53"/>
      <c r="C37" s="53"/>
      <c r="D37" s="157"/>
      <c r="E37" s="157"/>
      <c r="F37" s="157"/>
      <c r="G37" s="158"/>
      <c r="I37" s="60"/>
      <c r="J37" s="60"/>
      <c r="K37" s="60"/>
      <c r="L37" s="60"/>
      <c r="M37" s="60"/>
      <c r="N37" s="60"/>
      <c r="O37" s="60"/>
    </row>
    <row r="38" spans="1:15" ht="18" customHeight="1" x14ac:dyDescent="0.15">
      <c r="A38" s="10" t="s">
        <v>1</v>
      </c>
      <c r="B38" s="53"/>
      <c r="C38" s="53"/>
      <c r="D38" s="157"/>
      <c r="E38" s="157"/>
      <c r="F38" s="157"/>
      <c r="G38" s="158"/>
      <c r="I38" s="60"/>
      <c r="J38" s="60"/>
      <c r="K38" s="60"/>
      <c r="L38" s="60"/>
      <c r="M38" s="60"/>
      <c r="N38" s="60"/>
      <c r="O38" s="60"/>
    </row>
    <row r="39" spans="1:15" ht="18" customHeight="1" x14ac:dyDescent="0.15">
      <c r="A39" s="10" t="s">
        <v>21</v>
      </c>
      <c r="B39" s="53"/>
      <c r="C39" s="53"/>
      <c r="D39" s="157"/>
      <c r="E39" s="157"/>
      <c r="F39" s="157"/>
      <c r="G39" s="158"/>
      <c r="I39" s="60"/>
      <c r="J39" s="60"/>
      <c r="K39" s="60"/>
      <c r="L39" s="60"/>
      <c r="M39" s="60"/>
      <c r="N39" s="60"/>
      <c r="O39" s="60"/>
    </row>
    <row r="40" spans="1:15" ht="18" customHeight="1" x14ac:dyDescent="0.15">
      <c r="A40" s="10" t="s">
        <v>24</v>
      </c>
      <c r="B40" s="53"/>
      <c r="C40" s="53"/>
      <c r="D40" s="157"/>
      <c r="E40" s="157"/>
      <c r="F40" s="157"/>
      <c r="G40" s="158"/>
      <c r="I40" s="60"/>
      <c r="J40" s="60"/>
      <c r="K40" s="60"/>
      <c r="L40" s="60"/>
      <c r="M40" s="60"/>
      <c r="N40" s="60"/>
      <c r="O40" s="60"/>
    </row>
    <row r="41" spans="1:15" ht="18" customHeight="1" x14ac:dyDescent="0.15">
      <c r="A41" s="10"/>
      <c r="B41" s="53"/>
      <c r="C41" s="53"/>
      <c r="D41" s="157"/>
      <c r="E41" s="157"/>
      <c r="F41" s="157"/>
      <c r="G41" s="158"/>
      <c r="I41" s="60"/>
      <c r="J41" s="60"/>
      <c r="K41" s="60"/>
      <c r="L41" s="60"/>
      <c r="M41" s="60"/>
      <c r="N41" s="60"/>
      <c r="O41" s="60"/>
    </row>
    <row r="42" spans="1:15" ht="18" customHeight="1" x14ac:dyDescent="0.15">
      <c r="A42" s="10" t="s">
        <v>27</v>
      </c>
      <c r="B42" s="53"/>
      <c r="C42" s="53"/>
      <c r="D42" s="157"/>
      <c r="E42" s="157"/>
      <c r="F42" s="157"/>
      <c r="G42" s="158"/>
      <c r="I42" s="60"/>
      <c r="J42" s="60"/>
      <c r="K42" s="60"/>
      <c r="L42" s="60"/>
      <c r="M42" s="60"/>
      <c r="N42" s="60"/>
      <c r="O42" s="60"/>
    </row>
    <row r="43" spans="1:15" ht="18" customHeight="1" thickBot="1" x14ac:dyDescent="0.2">
      <c r="A43" s="11"/>
      <c r="B43" s="54"/>
      <c r="C43" s="54"/>
      <c r="D43" s="167"/>
      <c r="E43" s="167"/>
      <c r="F43" s="167"/>
      <c r="G43" s="168"/>
      <c r="I43" s="60"/>
      <c r="J43" s="60"/>
      <c r="K43" s="60"/>
      <c r="L43" s="60"/>
      <c r="M43" s="60"/>
      <c r="N43" s="60"/>
      <c r="O43" s="60"/>
    </row>
    <row r="44" spans="1:15" ht="14.25" thickTop="1" x14ac:dyDescent="0.15">
      <c r="A44" s="159" t="s">
        <v>22</v>
      </c>
      <c r="B44" s="48" t="s">
        <v>53</v>
      </c>
      <c r="C44" s="50" t="s">
        <v>54</v>
      </c>
      <c r="D44" s="161"/>
      <c r="E44" s="162"/>
      <c r="F44" s="162"/>
      <c r="G44" s="163"/>
      <c r="I44" s="60"/>
      <c r="J44" s="60"/>
      <c r="K44" s="60"/>
      <c r="L44" s="60"/>
      <c r="M44" s="60"/>
      <c r="N44" s="60"/>
      <c r="O44" s="60"/>
    </row>
    <row r="45" spans="1:15" x14ac:dyDescent="0.15">
      <c r="A45" s="160"/>
      <c r="B45" s="42">
        <f>SUM(B27:B43)</f>
        <v>0</v>
      </c>
      <c r="C45" s="43">
        <f>SUM(C27:C43)</f>
        <v>0</v>
      </c>
      <c r="D45" s="164"/>
      <c r="E45" s="165"/>
      <c r="F45" s="165"/>
      <c r="G45" s="166"/>
      <c r="I45" s="60"/>
      <c r="J45" s="60"/>
      <c r="K45" s="60"/>
      <c r="L45" s="60"/>
      <c r="M45" s="60"/>
      <c r="N45" s="60"/>
      <c r="O45" s="60"/>
    </row>
    <row r="46" spans="1:15" x14ac:dyDescent="0.1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x14ac:dyDescent="0.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</sheetData>
  <mergeCells count="45">
    <mergeCell ref="A44:A45"/>
    <mergeCell ref="D44:G45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A25:A26"/>
    <mergeCell ref="B25:G25"/>
    <mergeCell ref="D26:G26"/>
    <mergeCell ref="D27:G27"/>
    <mergeCell ref="D28:G28"/>
    <mergeCell ref="A19:B19"/>
    <mergeCell ref="D19:G19"/>
    <mergeCell ref="A20:B20"/>
    <mergeCell ref="D20:G20"/>
    <mergeCell ref="A21:B22"/>
    <mergeCell ref="D21:G22"/>
    <mergeCell ref="A16:B16"/>
    <mergeCell ref="D16:G16"/>
    <mergeCell ref="A17:B17"/>
    <mergeCell ref="D17:G17"/>
    <mergeCell ref="A18:B18"/>
    <mergeCell ref="D18:G18"/>
    <mergeCell ref="A6:B6"/>
    <mergeCell ref="C6:D6"/>
    <mergeCell ref="A7:B7"/>
    <mergeCell ref="C7:D7"/>
    <mergeCell ref="A14:E14"/>
    <mergeCell ref="A3:B3"/>
    <mergeCell ref="C3:D3"/>
    <mergeCell ref="A4:B4"/>
    <mergeCell ref="C4:D4"/>
    <mergeCell ref="A5:B5"/>
    <mergeCell ref="C5:D5"/>
  </mergeCells>
  <phoneticPr fontId="1"/>
  <pageMargins left="0.78" right="0.16" top="0.47" bottom="0.3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様式１実績報告書</vt:lpstr>
      <vt:lpstr>様式２-1助成事業実績　組合用</vt:lpstr>
      <vt:lpstr>様式２-2助成事業実績 組合員用</vt:lpstr>
      <vt:lpstr>様式３（30助成金明細書)</vt:lpstr>
      <vt:lpstr>'様式３（30助成金明細書)'!Print_Area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千佳</dc:creator>
  <cp:lastModifiedBy>yoshihiro-m</cp:lastModifiedBy>
  <cp:lastPrinted>2017-10-16T04:25:04Z</cp:lastPrinted>
  <dcterms:created xsi:type="dcterms:W3CDTF">2017-06-15T23:54:54Z</dcterms:created>
  <dcterms:modified xsi:type="dcterms:W3CDTF">2018-10-09T05:24:44Z</dcterms:modified>
</cp:coreProperties>
</file>